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ragos\Desktop\UB\DOSAR PROFESOR\"/>
    </mc:Choice>
  </mc:AlternateContent>
  <bookViews>
    <workbookView xWindow="0" yWindow="0" windowWidth="20325" windowHeight="11025"/>
  </bookViews>
  <sheets>
    <sheet name="Anexa 1 - I9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9" i="1"/>
  <c r="F130" i="1"/>
  <c r="F131" i="1"/>
  <c r="F133" i="1"/>
  <c r="F134" i="1"/>
  <c r="F135" i="1"/>
  <c r="F136" i="1"/>
  <c r="F137" i="1"/>
  <c r="F139" i="1"/>
  <c r="F140" i="1"/>
  <c r="F141" i="1"/>
  <c r="F142" i="1"/>
  <c r="F144" i="1"/>
  <c r="F145" i="1"/>
  <c r="F147" i="1"/>
  <c r="F148" i="1"/>
  <c r="F149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6" i="1"/>
  <c r="F197" i="1"/>
  <c r="F198" i="1"/>
  <c r="F200" i="1"/>
  <c r="F202" i="1"/>
  <c r="F203" i="1"/>
  <c r="F205" i="1"/>
  <c r="F206" i="1"/>
  <c r="F207" i="1"/>
  <c r="G1" i="1"/>
</calcChain>
</file>

<file path=xl/sharedStrings.xml><?xml version="1.0" encoding="utf-8"?>
<sst xmlns="http://schemas.openxmlformats.org/spreadsheetml/2006/main" count="292" uniqueCount="162">
  <si>
    <t>I9</t>
  </si>
  <si>
    <t>Citări în articole din reviste cotate ISI, în cărţi sau volume ori reviste indexate în baze de date internaţionale care au un factor de impact f (nu se iau în considerare autocitările) n este numărul de autori al publicaţiei citate.</t>
  </si>
  <si>
    <t>Factor de impact (f)</t>
  </si>
  <si>
    <t>Număr autori (n)</t>
  </si>
  <si>
    <t>De câte ori a fost citat articolul în revista respectivă</t>
  </si>
  <si>
    <t>Formula de calcul (0,2 + 4 x f) x 2/n</t>
  </si>
  <si>
    <t>Polycentricity: From Polanyi to Ostrom, and Beyond</t>
  </si>
  <si>
    <t>fără formulă</t>
  </si>
  <si>
    <t>Urban Studies</t>
  </si>
  <si>
    <t>WATER ALTERNATIVES-AN INTERDISCIPLINARY JOURNAL ON WATER POLITICS AND DEVELOPMENT</t>
  </si>
  <si>
    <t>JOURNAL OF CONTINGENCIES AND CRISIS MANAGEMENT</t>
  </si>
  <si>
    <t>ENVIRONMENTAL POLICY AND GOVERNANCE   </t>
  </si>
  <si>
    <t>POLICY AND POLITICS   </t>
  </si>
  <si>
    <t xml:space="preserve">GOVERNANCE-AN INTERNATIONAL JOURNAL OF POLICY ADMINISTRATION AND INSTITUTIONS </t>
  </si>
  <si>
    <t>AMERICAN BUSINESS LAW JOURNAL  </t>
  </si>
  <si>
    <t>REVIEWS IN FISH BIOLOGY AND FISHERIES  </t>
  </si>
  <si>
    <t>INTERNATIONAL JOURNAL OF WATER RESOURCES DEVELOPMENT  </t>
  </si>
  <si>
    <t>ECOLOGY AND SOCIETY   </t>
  </si>
  <si>
    <t>INTERNATIONAL JOURNAL OF THE COMMONS  </t>
  </si>
  <si>
    <t>ENVIRONMENTAL SCIENCE &amp; POLICY   </t>
  </si>
  <si>
    <t>ENVIRONMENT AND PLANNING C-POLITICS AND SPACE</t>
  </si>
  <si>
    <t>REGIONAL ENVIRONMENTAL CHANGE  </t>
  </si>
  <si>
    <t>NATURAL RESOURCES JOURNAL  </t>
  </si>
  <si>
    <t>POLICY STUDIES JOURNAL   </t>
  </si>
  <si>
    <t>ENVIRONMENTAL MANAGEMENT   </t>
  </si>
  <si>
    <t>GLOBAL ENVIRONMENTAL POLITICS  </t>
  </si>
  <si>
    <t>ECOLOGY AND SOCIETY  </t>
  </si>
  <si>
    <t xml:space="preserve">ENVIRONMENT INTERNATIONAL </t>
  </si>
  <si>
    <t>CURRENT OPINION IN ENVIRONMENTAL SUSTAINABILITY</t>
  </si>
  <si>
    <t>NONPROFIT AND VOLUNTARY SECTOR QUARTERLY</t>
  </si>
  <si>
    <t>ECOLOGICAL ECONOMICS  </t>
  </si>
  <si>
    <t>GOVERNANCE-AN INTERNATIONAL JOURNAL OF POLICY ADMINISTRATION AND INSTITUTIONS   </t>
  </si>
  <si>
    <t xml:space="preserve">PUBLIC CHOICE </t>
  </si>
  <si>
    <t>POLICY STUDIES  </t>
  </si>
  <si>
    <t>INNOVATION-THE EUROPEAN JOURNAL OF SOCIAL SCIENCE RESEARCH  </t>
  </si>
  <si>
    <t>ENVIRONMENTAL POLICY AND GOVERNANCE  </t>
  </si>
  <si>
    <t>GLOBAL ENVIRONMENTAL CHANGE-HUMAN AND POLICY DIMENSIONS   </t>
  </si>
  <si>
    <t>POLICY SCIENCES   </t>
  </si>
  <si>
    <t>JOURNAL OF INSTITUTIONAL ECONOMICS  </t>
  </si>
  <si>
    <t>ACADEMY OF MANAGEMENT JOURNAL   V</t>
  </si>
  <si>
    <t>PUBLIC ADMINISTRATION REVIEW  </t>
  </si>
  <si>
    <t>ECOLOGICAL ECONOMICS   </t>
  </si>
  <si>
    <t>reviste fara factor de impact</t>
  </si>
  <si>
    <t>Scenarios and the growth of knowledge: Notes on the epistemic element in scenario building</t>
  </si>
  <si>
    <t>Sustainability</t>
  </si>
  <si>
    <t>TECHNOLOGICAL FORECASTING AND SOCIAL CHANGE</t>
  </si>
  <si>
    <t xml:space="preserve">HUMAN ORGANIZATION </t>
  </si>
  <si>
    <t>JOURNAL OF THE OPERATIONAL RESEARCH SOCIETY</t>
  </si>
  <si>
    <t>JOURNAL OF TRANSPORT &amp; HEALTH   </t>
  </si>
  <si>
    <t>FUTURES  </t>
  </si>
  <si>
    <t>TECHNOLOGICAL AND ECONOMIC DEVELOPMENT OF ECONOMY  </t>
  </si>
  <si>
    <t>TRANSPORTATION PLANNING AND TECHNOLOGY   </t>
  </si>
  <si>
    <t>TEKSTIL VE KONFEKSIYON  </t>
  </si>
  <si>
    <t>THEORY CULTURE &amp; SOCIETY  </t>
  </si>
  <si>
    <t>BULLETIN OF THE WORLD HEALTH ORGANIZATION</t>
  </si>
  <si>
    <t>revista fara factor de impact</t>
  </si>
  <si>
    <t xml:space="preserve">Prediction, explanation and the epistemology of future studies </t>
  </si>
  <si>
    <t>ENVIRONMENTAL IMPACT ASSESSMENT REVIEW   </t>
  </si>
  <si>
    <t>COMPLEXITY   </t>
  </si>
  <si>
    <t>ECOLOGICAL MODELLING  </t>
  </si>
  <si>
    <t>EUROPEAN JOURNAL OF FUTURES RESEARCH  </t>
  </si>
  <si>
    <t>JOURNAL OF TRAVEL RESEARCH   </t>
  </si>
  <si>
    <t>FOUNDATIONS OF SCIENCE  </t>
  </si>
  <si>
    <t>OIKOS  </t>
  </si>
  <si>
    <t>ECOLOGY LETTERS  </t>
  </si>
  <si>
    <t>FUTURES   </t>
  </si>
  <si>
    <t>FUSION ENGINEERING AND DESIGN   </t>
  </si>
  <si>
    <t>HUMAN AND ECOLOGICAL RISK ASSESSMENT  </t>
  </si>
  <si>
    <t>INTERNATIONAL JOURNAL OF PRODUCTION ECONOMICS</t>
  </si>
  <si>
    <t xml:space="preserve">Co-Production, Polycentricity, and Value Heterogeneity: The Ostroms' Public Choice Institutionalism Revisited </t>
  </si>
  <si>
    <t>AMERICAN JOURNAL OF POLITICAL SCIENCE  </t>
  </si>
  <si>
    <t>INTERNATIONAL REVIEW OF LAW AND ECONOMICS</t>
  </si>
  <si>
    <t>PUBLIC ADMINISTRATION  </t>
  </si>
  <si>
    <t xml:space="preserve">JOURNAL OF INSTITUTIONAL ECONOMICS </t>
  </si>
  <si>
    <t>AMERICAN POLITICAL SCIENCE REVIEW  </t>
  </si>
  <si>
    <t>PUBLIC MANAGEMENT REVIEW  </t>
  </si>
  <si>
    <t>PUBLIC CHOICE  </t>
  </si>
  <si>
    <t>INNOVATION-THE EUROPEAN JOURNAL OF SOCIAL SCIENCE RESEARCH   </t>
  </si>
  <si>
    <t xml:space="preserve">The Two Social Philosophies of Ostroms' Institutionalism </t>
  </si>
  <si>
    <t>SUSTAINABILITY  </t>
  </si>
  <si>
    <t>POLICY AND POLITICS  </t>
  </si>
  <si>
    <t xml:space="preserve">GLOBAL ENVIRONMENTAL CHANGE-HUMAN AND POLICY DIMENSIONS </t>
  </si>
  <si>
    <t xml:space="preserve">POLICY STUDIES JOURNAL </t>
  </si>
  <si>
    <t xml:space="preserve">The challenge of the future and the institutionalization of interdisciplinarity: notes on Herman Kahn's legacy </t>
  </si>
  <si>
    <t>CANADIAN GEOGRAPHER-GEOGRAPHE CANADIEN</t>
  </si>
  <si>
    <t>ENVIRONMENTAL MODELLING &amp; SOFTWARE  </t>
  </si>
  <si>
    <t xml:space="preserve">SYNTHESE </t>
  </si>
  <si>
    <t>THEORY CULTURE &amp; SOCIETY   </t>
  </si>
  <si>
    <t xml:space="preserve">AREA </t>
  </si>
  <si>
    <t xml:space="preserve">FUTURES </t>
  </si>
  <si>
    <t>JOURNAL OF AGRICULTURAL ECONOMICS   </t>
  </si>
  <si>
    <t xml:space="preserve">Epistemology, social technology, and expert judgement: Olaf Helmer's contribution to futures research </t>
  </si>
  <si>
    <t>TECHNOLOGICAL FORECASTING AND SOCIAL CHANGE  </t>
  </si>
  <si>
    <t>INTERNATIONAL JOURNAL OF COSMETIC SCIENCE  </t>
  </si>
  <si>
    <t xml:space="preserve">HORTTECHNOLOGY </t>
  </si>
  <si>
    <t>BALTIC JOURNAL OF MANAGEMENT  </t>
  </si>
  <si>
    <t>EUROPEAN JOURNAL OF TRANSPORT AND INFRASTRUCTURE RESEARCH  </t>
  </si>
  <si>
    <t>Crony Capitalism: Rent Seeking, Institutions and Ideology</t>
  </si>
  <si>
    <t>EVIDENCE &amp; POLICY  </t>
  </si>
  <si>
    <t>ACADEMY OF MANAGEMENT PERSPECTIVES  </t>
  </si>
  <si>
    <t>KYKLOS  </t>
  </si>
  <si>
    <t xml:space="preserve">Institutional analysis and economic development policy: notes on the applied agenda of the Bloomington School - Extending Peter Boettke and Christopher Coyne's outline of the research program of the workshop in political theory and policy analysis </t>
  </si>
  <si>
    <t>PUBLIC ADMINISTRATION AND DEVELOPMENT  </t>
  </si>
  <si>
    <t xml:space="preserve">Operational codes, institutional learning and the optimistic model of post-Communist social change - Conceptual criticism and empirical challenges from a Romanian case study </t>
  </si>
  <si>
    <t>REVIJA ZA SOCIJALNU POLITIKU   </t>
  </si>
  <si>
    <t>JOURNAL OF INTERNATIONAL RELATIONS AND DEVELOPMENT  </t>
  </si>
  <si>
    <t>POLITICAL GEOGRAPHY  </t>
  </si>
  <si>
    <t>EURASIAN GEOGRAPHY AND ECONOMICS  </t>
  </si>
  <si>
    <t xml:space="preserve">Addressing Limits to Mainstream Economic Analysis of Voluntary and Nonprofit Organizations: The "Austrian" Alternative </t>
  </si>
  <si>
    <t xml:space="preserve">A critical realist image of the future Wendell Bell's contribution to the foundations of futures studies </t>
  </si>
  <si>
    <t>FOREST POLICY AND ECONOMICS  </t>
  </si>
  <si>
    <t xml:space="preserve">The spread of the flat tax in Eastern Europe </t>
  </si>
  <si>
    <t>SOUTHERN ECONOMIC JOURNAL   </t>
  </si>
  <si>
    <t xml:space="preserve">R JOURNAL </t>
  </si>
  <si>
    <t xml:space="preserve">Soft budget constraints, enterprise restructuring, and economic reform policy - The cases of Bulgaria and Romania </t>
  </si>
  <si>
    <t>REVUE D ETUDES COMPARATIVES EST-OUEST  </t>
  </si>
  <si>
    <t>COMMUNIST AND POST-COMMUNIST STUDIES   </t>
  </si>
  <si>
    <t>Challenging institutional analysis and development: The Bloomington school, PJ Boettke, PD Aligică, Routledge (2009)</t>
  </si>
  <si>
    <t>revista fără factor de impact, cărți sau capitole</t>
  </si>
  <si>
    <t>Journal of Institutional Economics</t>
  </si>
  <si>
    <t>Public Administration Review</t>
  </si>
  <si>
    <t>Land Use Policy</t>
  </si>
  <si>
    <t>Ecological Economics</t>
  </si>
  <si>
    <t>Cities</t>
  </si>
  <si>
    <t>International Journal of Water Resources Development</t>
  </si>
  <si>
    <t>Contemporary Political Theory</t>
  </si>
  <si>
    <t>Sustainability Science</t>
  </si>
  <si>
    <t>Nonprofit and Voluntary Sector Quarterly</t>
  </si>
  <si>
    <t>Nature Climate Change</t>
  </si>
  <si>
    <t>Public Choice</t>
  </si>
  <si>
    <t>History of political economy</t>
  </si>
  <si>
    <t>The European Journal of Social Science Research</t>
  </si>
  <si>
    <t>Social Philosophy and Policy</t>
  </si>
  <si>
    <t>Frontiers in psychology</t>
  </si>
  <si>
    <t>Review of Radical Political Economics</t>
  </si>
  <si>
    <t>International Journal of the Commons</t>
  </si>
  <si>
    <t>Environmental Science &amp; Policy</t>
  </si>
  <si>
    <t>Society and Natural Resources</t>
  </si>
  <si>
    <t>Journal of Public Policy</t>
  </si>
  <si>
    <t>Journal of institutional Economics</t>
  </si>
  <si>
    <t>Publius: The Journal of Federalism</t>
  </si>
  <si>
    <t>JOURNAL OF PUBLIC ADMINISTRATION RESEARCH AND THEORY</t>
  </si>
  <si>
    <t>Policy and Society</t>
  </si>
  <si>
    <t>American Journal of Economics and Sociology</t>
  </si>
  <si>
    <t>Institutional and stakeholder mapping: frameworks for policy analysis and institutional change, Public Organization Review - 2006</t>
  </si>
  <si>
    <t>Transport Policy</t>
  </si>
  <si>
    <t>JOURNAL OF ENVIRONMENTAL MANAGEMENT</t>
  </si>
  <si>
    <t>European Urban and Regional Studies</t>
  </si>
  <si>
    <t>Energy Policy</t>
  </si>
  <si>
    <t>Ecology and Society</t>
  </si>
  <si>
    <t>Renewable Energy</t>
  </si>
  <si>
    <t>ANNALS OF THE ASSOCIATION OF AMERICAN GEOGRAPHERS</t>
  </si>
  <si>
    <t>Renewable and Sustainable Energy REVIEWS</t>
  </si>
  <si>
    <t xml:space="preserve">Land reform and agricultural reform policies in Romania's transition to the market economy - Overview and assessment </t>
  </si>
  <si>
    <t xml:space="preserve">LAND USE POLICY </t>
  </si>
  <si>
    <t>AGRICULTURAL ECONOMICS-ZEMEDELSKA EKONOMIKA</t>
  </si>
  <si>
    <t>The Microfoundations of Austrian Economics through a New Classical Theoretical Lens</t>
  </si>
  <si>
    <t xml:space="preserve">From "Broad Studies" to Internet-based "Expert Knowledge Aggregation". Notes on the methodology and technology of knowledge integration </t>
  </si>
  <si>
    <t>TECHNOVATION  </t>
  </si>
  <si>
    <t xml:space="preserve">Social predictions, institutional design and prestige loops: Richard Henshel's contribution to futures studies </t>
  </si>
  <si>
    <t xml:space="preserve">CURRENT ANTHROPOLOGY </t>
  </si>
  <si>
    <t>Total punctaj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</si>
</sst>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E2DD0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9" fillId="0" borderId="1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1"/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;" TargetMode="External"/><Relationship Id="rId117" Type="http://schemas.openxmlformats.org/officeDocument/2006/relationships/hyperlink" Target="http://apps.webofknowledge.com.am.e-nformation.ro/full_record.do?product=WOS&amp;search_mode=CitationReport&amp;qid=7&amp;SID=C3W6LydjWNQGb8AfQ8n&amp;page=1&amp;doc=10" TargetMode="External"/><Relationship Id="rId21" Type="http://schemas.openxmlformats.org/officeDocument/2006/relationships/hyperlink" Target="javascript:;" TargetMode="External"/><Relationship Id="rId42" Type="http://schemas.openxmlformats.org/officeDocument/2006/relationships/hyperlink" Target="javascript:;" TargetMode="External"/><Relationship Id="rId47" Type="http://schemas.openxmlformats.org/officeDocument/2006/relationships/hyperlink" Target="javascript:;" TargetMode="External"/><Relationship Id="rId63" Type="http://schemas.openxmlformats.org/officeDocument/2006/relationships/hyperlink" Target="javascript:;" TargetMode="External"/><Relationship Id="rId68" Type="http://schemas.openxmlformats.org/officeDocument/2006/relationships/hyperlink" Target="javascript:;" TargetMode="External"/><Relationship Id="rId84" Type="http://schemas.openxmlformats.org/officeDocument/2006/relationships/hyperlink" Target="javascript:;" TargetMode="External"/><Relationship Id="rId89" Type="http://schemas.openxmlformats.org/officeDocument/2006/relationships/hyperlink" Target="javascript:;" TargetMode="External"/><Relationship Id="rId112" Type="http://schemas.openxmlformats.org/officeDocument/2006/relationships/hyperlink" Target="javascript:;" TargetMode="External"/><Relationship Id="rId133" Type="http://schemas.openxmlformats.org/officeDocument/2006/relationships/hyperlink" Target="javascript:;" TargetMode="External"/><Relationship Id="rId138" Type="http://schemas.openxmlformats.org/officeDocument/2006/relationships/hyperlink" Target="javascript:;" TargetMode="External"/><Relationship Id="rId16" Type="http://schemas.openxmlformats.org/officeDocument/2006/relationships/hyperlink" Target="javascript:;" TargetMode="External"/><Relationship Id="rId107" Type="http://schemas.openxmlformats.org/officeDocument/2006/relationships/hyperlink" Target="javascript:;" TargetMode="External"/><Relationship Id="rId11" Type="http://schemas.openxmlformats.org/officeDocument/2006/relationships/hyperlink" Target="javascript:;" TargetMode="External"/><Relationship Id="rId32" Type="http://schemas.openxmlformats.org/officeDocument/2006/relationships/hyperlink" Target="javascript:;" TargetMode="External"/><Relationship Id="rId37" Type="http://schemas.openxmlformats.org/officeDocument/2006/relationships/hyperlink" Target="javascript:;" TargetMode="External"/><Relationship Id="rId53" Type="http://schemas.openxmlformats.org/officeDocument/2006/relationships/hyperlink" Target="javascript:;" TargetMode="External"/><Relationship Id="rId58" Type="http://schemas.openxmlformats.org/officeDocument/2006/relationships/hyperlink" Target="javascript:;" TargetMode="External"/><Relationship Id="rId74" Type="http://schemas.openxmlformats.org/officeDocument/2006/relationships/hyperlink" Target="javascript:;" TargetMode="External"/><Relationship Id="rId79" Type="http://schemas.openxmlformats.org/officeDocument/2006/relationships/hyperlink" Target="http://apps.webofknowledge.com.am.e-nformation.ro/full_record.do?product=WOS&amp;search_mode=CitationReport&amp;qid=8&amp;SID=C5D1eVUjyv2DTRKS7iH&amp;page=1&amp;doc=5" TargetMode="External"/><Relationship Id="rId102" Type="http://schemas.openxmlformats.org/officeDocument/2006/relationships/hyperlink" Target="http://apps.webofknowledge.com.am.e-nformation.ro/full_record.do?product=WOS&amp;search_mode=CitationReport&amp;qid=8&amp;SID=C5D1eVUjyv2DTRKS7iH&amp;page=1&amp;doc=7&amp;cacheurlFromRightClick=no" TargetMode="External"/><Relationship Id="rId123" Type="http://schemas.openxmlformats.org/officeDocument/2006/relationships/hyperlink" Target="javascript:;" TargetMode="External"/><Relationship Id="rId128" Type="http://schemas.openxmlformats.org/officeDocument/2006/relationships/hyperlink" Target="http://apps.webofknowledge.com.am.e-nformation.ro/full_record.do?product=WOS&amp;search_mode=CitationReport&amp;qid=17&amp;SID=C3W6LydjWNQGb8AfQ8n&amp;page=2&amp;doc=13" TargetMode="External"/><Relationship Id="rId5" Type="http://schemas.openxmlformats.org/officeDocument/2006/relationships/hyperlink" Target="javascript:;" TargetMode="External"/><Relationship Id="rId90" Type="http://schemas.openxmlformats.org/officeDocument/2006/relationships/hyperlink" Target="javascript:;" TargetMode="External"/><Relationship Id="rId95" Type="http://schemas.openxmlformats.org/officeDocument/2006/relationships/hyperlink" Target="javascript:;" TargetMode="External"/><Relationship Id="rId22" Type="http://schemas.openxmlformats.org/officeDocument/2006/relationships/hyperlink" Target="javascript:;" TargetMode="External"/><Relationship Id="rId27" Type="http://schemas.openxmlformats.org/officeDocument/2006/relationships/hyperlink" Target="javascript:;" TargetMode="External"/><Relationship Id="rId43" Type="http://schemas.openxmlformats.org/officeDocument/2006/relationships/hyperlink" Target="javascript:;" TargetMode="External"/><Relationship Id="rId48" Type="http://schemas.openxmlformats.org/officeDocument/2006/relationships/hyperlink" Target="javascript:;" TargetMode="External"/><Relationship Id="rId64" Type="http://schemas.openxmlformats.org/officeDocument/2006/relationships/hyperlink" Target="javascript:;" TargetMode="External"/><Relationship Id="rId69" Type="http://schemas.openxmlformats.org/officeDocument/2006/relationships/hyperlink" Target="http://apps.webofknowledge.com.am.e-nformation.ro/full_record.do?product=WOS&amp;search_mode=CitationReport&amp;qid=16&amp;SID=C3vvOEsoRw5YK2Lfjaf&amp;page=1&amp;doc=4" TargetMode="External"/><Relationship Id="rId113" Type="http://schemas.openxmlformats.org/officeDocument/2006/relationships/hyperlink" Target="javascript:;" TargetMode="External"/><Relationship Id="rId118" Type="http://schemas.openxmlformats.org/officeDocument/2006/relationships/hyperlink" Target="javascript:;" TargetMode="External"/><Relationship Id="rId134" Type="http://schemas.openxmlformats.org/officeDocument/2006/relationships/hyperlink" Target="javascript:void(0)" TargetMode="External"/><Relationship Id="rId139" Type="http://schemas.openxmlformats.org/officeDocument/2006/relationships/hyperlink" Target="http://apps.webofknowledge.com.am.e-nformation.ro/full_record.do?product=WOS&amp;search_mode=CitationReport&amp;qid=10&amp;SID=F6dWirHybTD4Ru4GNl1&amp;page=2&amp;doc=16" TargetMode="External"/><Relationship Id="rId8" Type="http://schemas.openxmlformats.org/officeDocument/2006/relationships/hyperlink" Target="javascript:;" TargetMode="External"/><Relationship Id="rId51" Type="http://schemas.openxmlformats.org/officeDocument/2006/relationships/hyperlink" Target="http://apps.webofknowledge.com.am.e-nformation.ro/full_record.do?product=WOS&amp;search_mode=CitationReport&amp;qid=16&amp;SID=C3vvOEsoRw5YK2Lfjaf&amp;page=1&amp;doc=3" TargetMode="External"/><Relationship Id="rId72" Type="http://schemas.openxmlformats.org/officeDocument/2006/relationships/hyperlink" Target="javascript:;" TargetMode="External"/><Relationship Id="rId80" Type="http://schemas.openxmlformats.org/officeDocument/2006/relationships/hyperlink" Target="javascript:;" TargetMode="External"/><Relationship Id="rId85" Type="http://schemas.openxmlformats.org/officeDocument/2006/relationships/hyperlink" Target="javascript:;" TargetMode="External"/><Relationship Id="rId93" Type="http://schemas.openxmlformats.org/officeDocument/2006/relationships/hyperlink" Target="javascript:;" TargetMode="External"/><Relationship Id="rId98" Type="http://schemas.openxmlformats.org/officeDocument/2006/relationships/hyperlink" Target="javascript:;" TargetMode="External"/><Relationship Id="rId121" Type="http://schemas.openxmlformats.org/officeDocument/2006/relationships/hyperlink" Target="javascript:;" TargetMode="External"/><Relationship Id="rId142" Type="http://schemas.openxmlformats.org/officeDocument/2006/relationships/hyperlink" Target="http://apps.webofknowledge.com.am.e-nformation.ro/full_record.do?product=WOS&amp;search_mode=CitationReport&amp;qid=10&amp;SID=F6dWirHybTD4Ru4GNl1&amp;page=2&amp;doc=18" TargetMode="External"/><Relationship Id="rId3" Type="http://schemas.openxmlformats.org/officeDocument/2006/relationships/hyperlink" Target="javascript:;" TargetMode="External"/><Relationship Id="rId12" Type="http://schemas.openxmlformats.org/officeDocument/2006/relationships/hyperlink" Target="javascript:;" TargetMode="External"/><Relationship Id="rId17" Type="http://schemas.openxmlformats.org/officeDocument/2006/relationships/hyperlink" Target="javascript:;" TargetMode="External"/><Relationship Id="rId25" Type="http://schemas.openxmlformats.org/officeDocument/2006/relationships/hyperlink" Target="javascript:;" TargetMode="External"/><Relationship Id="rId33" Type="http://schemas.openxmlformats.org/officeDocument/2006/relationships/hyperlink" Target="javascript:;" TargetMode="External"/><Relationship Id="rId38" Type="http://schemas.openxmlformats.org/officeDocument/2006/relationships/hyperlink" Target="javascript:;" TargetMode="External"/><Relationship Id="rId46" Type="http://schemas.openxmlformats.org/officeDocument/2006/relationships/hyperlink" Target="javascript:;" TargetMode="External"/><Relationship Id="rId59" Type="http://schemas.openxmlformats.org/officeDocument/2006/relationships/hyperlink" Target="javascript:;" TargetMode="External"/><Relationship Id="rId67" Type="http://schemas.openxmlformats.org/officeDocument/2006/relationships/hyperlink" Target="javascript:;" TargetMode="External"/><Relationship Id="rId103" Type="http://schemas.openxmlformats.org/officeDocument/2006/relationships/hyperlink" Target="javascript:;" TargetMode="External"/><Relationship Id="rId108" Type="http://schemas.openxmlformats.org/officeDocument/2006/relationships/hyperlink" Target="javascript:;" TargetMode="External"/><Relationship Id="rId116" Type="http://schemas.openxmlformats.org/officeDocument/2006/relationships/hyperlink" Target="javascript:;" TargetMode="External"/><Relationship Id="rId124" Type="http://schemas.openxmlformats.org/officeDocument/2006/relationships/hyperlink" Target="javascript:;" TargetMode="External"/><Relationship Id="rId129" Type="http://schemas.openxmlformats.org/officeDocument/2006/relationships/hyperlink" Target="javascript:;" TargetMode="External"/><Relationship Id="rId137" Type="http://schemas.openxmlformats.org/officeDocument/2006/relationships/hyperlink" Target="javascript:;" TargetMode="External"/><Relationship Id="rId20" Type="http://schemas.openxmlformats.org/officeDocument/2006/relationships/hyperlink" Target="javascript:;" TargetMode="External"/><Relationship Id="rId41" Type="http://schemas.openxmlformats.org/officeDocument/2006/relationships/hyperlink" Target="javascript:;" TargetMode="External"/><Relationship Id="rId54" Type="http://schemas.openxmlformats.org/officeDocument/2006/relationships/hyperlink" Target="javascript:;" TargetMode="External"/><Relationship Id="rId62" Type="http://schemas.openxmlformats.org/officeDocument/2006/relationships/hyperlink" Target="javascript:;" TargetMode="External"/><Relationship Id="rId70" Type="http://schemas.openxmlformats.org/officeDocument/2006/relationships/hyperlink" Target="javascript:;" TargetMode="External"/><Relationship Id="rId75" Type="http://schemas.openxmlformats.org/officeDocument/2006/relationships/hyperlink" Target="javascript:;" TargetMode="External"/><Relationship Id="rId83" Type="http://schemas.openxmlformats.org/officeDocument/2006/relationships/hyperlink" Target="javascript:;" TargetMode="External"/><Relationship Id="rId88" Type="http://schemas.openxmlformats.org/officeDocument/2006/relationships/hyperlink" Target="javascript:;" TargetMode="External"/><Relationship Id="rId91" Type="http://schemas.openxmlformats.org/officeDocument/2006/relationships/hyperlink" Target="http://apps.webofknowledge.com.am.e-nformation.ro/full_record.do?product=WOS&amp;search_mode=CitationReport&amp;qid=8&amp;SID=C5D1eVUjyv2DTRKS7iH&amp;page=1&amp;doc=6" TargetMode="External"/><Relationship Id="rId96" Type="http://schemas.openxmlformats.org/officeDocument/2006/relationships/hyperlink" Target="javascript:;" TargetMode="External"/><Relationship Id="rId111" Type="http://schemas.openxmlformats.org/officeDocument/2006/relationships/hyperlink" Target="javascript:;" TargetMode="External"/><Relationship Id="rId132" Type="http://schemas.openxmlformats.org/officeDocument/2006/relationships/hyperlink" Target="javascript:;" TargetMode="External"/><Relationship Id="rId140" Type="http://schemas.openxmlformats.org/officeDocument/2006/relationships/hyperlink" Target="http://apps.webofknowledge.com.am.e-nformation.ro/full_record.do?product=WOS&amp;search_mode=CitationReport&amp;qid=10&amp;SID=F6dWirHybTD4Ru4GNl1&amp;page=2&amp;doc=17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15" Type="http://schemas.openxmlformats.org/officeDocument/2006/relationships/hyperlink" Target="javascript:;" TargetMode="External"/><Relationship Id="rId23" Type="http://schemas.openxmlformats.org/officeDocument/2006/relationships/hyperlink" Target="javascript:;" TargetMode="External"/><Relationship Id="rId28" Type="http://schemas.openxmlformats.org/officeDocument/2006/relationships/hyperlink" Target="javascript:;" TargetMode="External"/><Relationship Id="rId36" Type="http://schemas.openxmlformats.org/officeDocument/2006/relationships/hyperlink" Target="javascript:;" TargetMode="External"/><Relationship Id="rId49" Type="http://schemas.openxmlformats.org/officeDocument/2006/relationships/hyperlink" Target="javascript:;" TargetMode="External"/><Relationship Id="rId57" Type="http://schemas.openxmlformats.org/officeDocument/2006/relationships/hyperlink" Target="javascript:;" TargetMode="External"/><Relationship Id="rId106" Type="http://schemas.openxmlformats.org/officeDocument/2006/relationships/hyperlink" Target="javascript:;" TargetMode="External"/><Relationship Id="rId114" Type="http://schemas.openxmlformats.org/officeDocument/2006/relationships/hyperlink" Target="http://apps.webofknowledge.com.am.e-nformation.ro/full_record.do?product=WOS&amp;search_mode=CitationReport&amp;qid=8&amp;SID=C5D1eVUjyv2DTRKS7iH&amp;page=1&amp;doc=9" TargetMode="External"/><Relationship Id="rId119" Type="http://schemas.openxmlformats.org/officeDocument/2006/relationships/hyperlink" Target="javascript:;" TargetMode="External"/><Relationship Id="rId127" Type="http://schemas.openxmlformats.org/officeDocument/2006/relationships/hyperlink" Target="javascript:;" TargetMode="External"/><Relationship Id="rId10" Type="http://schemas.openxmlformats.org/officeDocument/2006/relationships/hyperlink" Target="javascript:;" TargetMode="External"/><Relationship Id="rId31" Type="http://schemas.openxmlformats.org/officeDocument/2006/relationships/hyperlink" Target="javascript:;" TargetMode="External"/><Relationship Id="rId44" Type="http://schemas.openxmlformats.org/officeDocument/2006/relationships/hyperlink" Target="javascript:;" TargetMode="External"/><Relationship Id="rId52" Type="http://schemas.openxmlformats.org/officeDocument/2006/relationships/hyperlink" Target="javascript:;" TargetMode="External"/><Relationship Id="rId60" Type="http://schemas.openxmlformats.org/officeDocument/2006/relationships/hyperlink" Target="javascript:;" TargetMode="External"/><Relationship Id="rId65" Type="http://schemas.openxmlformats.org/officeDocument/2006/relationships/hyperlink" Target="javascript:;" TargetMode="External"/><Relationship Id="rId73" Type="http://schemas.openxmlformats.org/officeDocument/2006/relationships/hyperlink" Target="javascript:;" TargetMode="External"/><Relationship Id="rId78" Type="http://schemas.openxmlformats.org/officeDocument/2006/relationships/hyperlink" Target="javascript:;" TargetMode="External"/><Relationship Id="rId81" Type="http://schemas.openxmlformats.org/officeDocument/2006/relationships/hyperlink" Target="javascript:;" TargetMode="External"/><Relationship Id="rId86" Type="http://schemas.openxmlformats.org/officeDocument/2006/relationships/hyperlink" Target="javascript:;" TargetMode="External"/><Relationship Id="rId94" Type="http://schemas.openxmlformats.org/officeDocument/2006/relationships/hyperlink" Target="javascript:;" TargetMode="External"/><Relationship Id="rId99" Type="http://schemas.openxmlformats.org/officeDocument/2006/relationships/hyperlink" Target="javascript:;" TargetMode="External"/><Relationship Id="rId101" Type="http://schemas.openxmlformats.org/officeDocument/2006/relationships/hyperlink" Target="javascript:;" TargetMode="External"/><Relationship Id="rId122" Type="http://schemas.openxmlformats.org/officeDocument/2006/relationships/hyperlink" Target="http://apps.webofknowledge.com.am.e-nformation.ro/full_record.do?product=WOS&amp;search_mode=CitationReport&amp;qid=7&amp;SID=C3W6LydjWNQGb8AfQ8n&amp;page=2&amp;doc=11" TargetMode="External"/><Relationship Id="rId130" Type="http://schemas.openxmlformats.org/officeDocument/2006/relationships/hyperlink" Target="javascript:;" TargetMode="External"/><Relationship Id="rId135" Type="http://schemas.openxmlformats.org/officeDocument/2006/relationships/hyperlink" Target="javascript:void(0)" TargetMode="External"/><Relationship Id="rId143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javascript:;" TargetMode="External"/><Relationship Id="rId13" Type="http://schemas.openxmlformats.org/officeDocument/2006/relationships/hyperlink" Target="javascript:;" TargetMode="External"/><Relationship Id="rId18" Type="http://schemas.openxmlformats.org/officeDocument/2006/relationships/hyperlink" Target="javascript:;" TargetMode="External"/><Relationship Id="rId39" Type="http://schemas.openxmlformats.org/officeDocument/2006/relationships/hyperlink" Target="javascript:;" TargetMode="External"/><Relationship Id="rId109" Type="http://schemas.openxmlformats.org/officeDocument/2006/relationships/hyperlink" Target="http://apps.webofknowledge.com.am.e-nformation.ro/full_record.do?product=WOS&amp;search_mode=CitationReport&amp;qid=8&amp;SID=C5D1eVUjyv2DTRKS7iH&amp;page=1&amp;doc=8" TargetMode="External"/><Relationship Id="rId34" Type="http://schemas.openxmlformats.org/officeDocument/2006/relationships/hyperlink" Target="javascript:;" TargetMode="External"/><Relationship Id="rId50" Type="http://schemas.openxmlformats.org/officeDocument/2006/relationships/hyperlink" Target="javascript:;" TargetMode="External"/><Relationship Id="rId55" Type="http://schemas.openxmlformats.org/officeDocument/2006/relationships/hyperlink" Target="javascript:;" TargetMode="External"/><Relationship Id="rId76" Type="http://schemas.openxmlformats.org/officeDocument/2006/relationships/hyperlink" Target="javascript:;" TargetMode="External"/><Relationship Id="rId97" Type="http://schemas.openxmlformats.org/officeDocument/2006/relationships/hyperlink" Target="javascript:;" TargetMode="External"/><Relationship Id="rId104" Type="http://schemas.openxmlformats.org/officeDocument/2006/relationships/hyperlink" Target="javascript:;" TargetMode="External"/><Relationship Id="rId120" Type="http://schemas.openxmlformats.org/officeDocument/2006/relationships/hyperlink" Target="javascript:;" TargetMode="External"/><Relationship Id="rId125" Type="http://schemas.openxmlformats.org/officeDocument/2006/relationships/hyperlink" Target="javascript:;" TargetMode="External"/><Relationship Id="rId141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71" Type="http://schemas.openxmlformats.org/officeDocument/2006/relationships/hyperlink" Target="javascript:;" TargetMode="External"/><Relationship Id="rId92" Type="http://schemas.openxmlformats.org/officeDocument/2006/relationships/hyperlink" Target="javascript:;" TargetMode="External"/><Relationship Id="rId2" Type="http://schemas.openxmlformats.org/officeDocument/2006/relationships/hyperlink" Target="javascript:;" TargetMode="External"/><Relationship Id="rId29" Type="http://schemas.openxmlformats.org/officeDocument/2006/relationships/hyperlink" Target="javascript:;" TargetMode="External"/><Relationship Id="rId24" Type="http://schemas.openxmlformats.org/officeDocument/2006/relationships/hyperlink" Target="javascript:;" TargetMode="External"/><Relationship Id="rId40" Type="http://schemas.openxmlformats.org/officeDocument/2006/relationships/hyperlink" Target="javascript:;" TargetMode="External"/><Relationship Id="rId45" Type="http://schemas.openxmlformats.org/officeDocument/2006/relationships/hyperlink" Target="javascript:;" TargetMode="External"/><Relationship Id="rId66" Type="http://schemas.openxmlformats.org/officeDocument/2006/relationships/hyperlink" Target="javascript:;" TargetMode="External"/><Relationship Id="rId87" Type="http://schemas.openxmlformats.org/officeDocument/2006/relationships/hyperlink" Target="javascript:;" TargetMode="External"/><Relationship Id="rId110" Type="http://schemas.openxmlformats.org/officeDocument/2006/relationships/hyperlink" Target="javascript:;" TargetMode="External"/><Relationship Id="rId115" Type="http://schemas.openxmlformats.org/officeDocument/2006/relationships/hyperlink" Target="javascript:;" TargetMode="External"/><Relationship Id="rId131" Type="http://schemas.openxmlformats.org/officeDocument/2006/relationships/hyperlink" Target="http://apps.webofknowledge.com.am.e-nformation.ro/full_record.do?product=WOS&amp;search_mode=CitationReport&amp;qid=17&amp;SID=C3W6LydjWNQGb8AfQ8n&amp;page=2&amp;doc=14" TargetMode="External"/><Relationship Id="rId136" Type="http://schemas.openxmlformats.org/officeDocument/2006/relationships/hyperlink" Target="http://apps.webofknowledge.com.am.e-nformation.ro/full_record.do?product=WOS&amp;search_mode=CitationReport&amp;qid=10&amp;SID=F6dWirHybTD4Ru4GNl1&amp;page=2&amp;doc=15" TargetMode="External"/><Relationship Id="rId61" Type="http://schemas.openxmlformats.org/officeDocument/2006/relationships/hyperlink" Target="javascript:;" TargetMode="External"/><Relationship Id="rId82" Type="http://schemas.openxmlformats.org/officeDocument/2006/relationships/hyperlink" Target="javascript:;" TargetMode="External"/><Relationship Id="rId19" Type="http://schemas.openxmlformats.org/officeDocument/2006/relationships/hyperlink" Target="javascript:;" TargetMode="External"/><Relationship Id="rId14" Type="http://schemas.openxmlformats.org/officeDocument/2006/relationships/hyperlink" Target="javascript:;" TargetMode="External"/><Relationship Id="rId30" Type="http://schemas.openxmlformats.org/officeDocument/2006/relationships/hyperlink" Target="javascript:;" TargetMode="External"/><Relationship Id="rId35" Type="http://schemas.openxmlformats.org/officeDocument/2006/relationships/hyperlink" Target="http://apps.webofknowledge.com.am.e-nformation.ro/full_record.do?product=WOS&amp;search_mode=CitationReport&amp;qid=16&amp;SID=C3vvOEsoRw5YK2Lfjaf&amp;page=1&amp;doc=2" TargetMode="External"/><Relationship Id="rId56" Type="http://schemas.openxmlformats.org/officeDocument/2006/relationships/hyperlink" Target="javascript:;" TargetMode="External"/><Relationship Id="rId77" Type="http://schemas.openxmlformats.org/officeDocument/2006/relationships/hyperlink" Target="javascript:;" TargetMode="External"/><Relationship Id="rId100" Type="http://schemas.openxmlformats.org/officeDocument/2006/relationships/hyperlink" Target="javascript:;" TargetMode="External"/><Relationship Id="rId105" Type="http://schemas.openxmlformats.org/officeDocument/2006/relationships/hyperlink" Target="javascript:;" TargetMode="External"/><Relationship Id="rId126" Type="http://schemas.openxmlformats.org/officeDocument/2006/relationships/hyperlink" Target="http://apps.webofknowledge.com.am.e-nformation.ro/full_record.do?product=WOS&amp;search_mode=CitationReport&amp;qid=17&amp;SID=C3W6LydjWNQGb8AfQ8n&amp;page=2&amp;doc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157" workbookViewId="0">
      <selection activeCell="D1" sqref="D1"/>
    </sheetView>
  </sheetViews>
  <sheetFormatPr defaultRowHeight="38.25" customHeight="1" x14ac:dyDescent="0.25"/>
  <cols>
    <col min="2" max="2" width="92.375" customWidth="1"/>
    <col min="3" max="3" width="13.875" customWidth="1"/>
    <col min="6" max="6" width="18.875" customWidth="1"/>
  </cols>
  <sheetData>
    <row r="1" spans="1:7" ht="40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>
        <f>F207</f>
        <v>2253.0440000000003</v>
      </c>
    </row>
    <row r="2" spans="1:7" ht="23.25" customHeight="1" x14ac:dyDescent="0.25">
      <c r="A2" s="4"/>
      <c r="B2" s="1" t="s">
        <v>6</v>
      </c>
      <c r="C2" s="5" t="s">
        <v>2</v>
      </c>
      <c r="D2" s="5" t="s">
        <v>3</v>
      </c>
      <c r="E2" s="6" t="s">
        <v>4</v>
      </c>
      <c r="F2" s="7" t="s">
        <v>7</v>
      </c>
      <c r="G2" s="8"/>
    </row>
    <row r="3" spans="1:7" ht="17.25" customHeight="1" x14ac:dyDescent="0.25">
      <c r="A3" s="4">
        <v>1</v>
      </c>
      <c r="B3" t="s">
        <v>8</v>
      </c>
      <c r="C3" s="9">
        <v>2.6040000000000001</v>
      </c>
      <c r="D3" s="10">
        <v>2</v>
      </c>
      <c r="E3" s="11">
        <v>1</v>
      </c>
      <c r="F3" s="12">
        <f>(0.2+4*C3)*2/D3*E3</f>
        <v>10.616</v>
      </c>
      <c r="G3" s="8"/>
    </row>
    <row r="4" spans="1:7" ht="17.25" customHeight="1" x14ac:dyDescent="0.25">
      <c r="A4" s="4">
        <v>2</v>
      </c>
      <c r="B4" t="s">
        <v>9</v>
      </c>
      <c r="C4" s="13">
        <v>2.6469999999999998</v>
      </c>
      <c r="D4" s="13">
        <v>2</v>
      </c>
      <c r="E4" s="14">
        <v>1</v>
      </c>
      <c r="F4" s="12">
        <f t="shared" ref="F4:F40" si="0">(0.2+4*C4)*2/D4*E4</f>
        <v>10.787999999999998</v>
      </c>
      <c r="G4" s="8"/>
    </row>
    <row r="5" spans="1:7" ht="17.25" customHeight="1" x14ac:dyDescent="0.25">
      <c r="A5" s="4">
        <v>3</v>
      </c>
      <c r="B5" t="s">
        <v>10</v>
      </c>
      <c r="C5" s="13">
        <v>1.073</v>
      </c>
      <c r="D5" s="13">
        <v>2</v>
      </c>
      <c r="E5" s="14">
        <v>1</v>
      </c>
      <c r="F5" s="12">
        <f t="shared" si="0"/>
        <v>4.492</v>
      </c>
      <c r="G5" s="8"/>
    </row>
    <row r="6" spans="1:7" ht="17.25" customHeight="1" x14ac:dyDescent="0.25">
      <c r="A6" s="4">
        <v>4</v>
      </c>
      <c r="B6" t="s">
        <v>11</v>
      </c>
      <c r="C6" s="13">
        <v>1.268</v>
      </c>
      <c r="D6" s="13">
        <v>2</v>
      </c>
      <c r="E6" s="14">
        <v>6</v>
      </c>
      <c r="F6" s="12">
        <f t="shared" si="0"/>
        <v>31.632000000000001</v>
      </c>
      <c r="G6" s="8"/>
    </row>
    <row r="7" spans="1:7" ht="17.25" customHeight="1" x14ac:dyDescent="0.25">
      <c r="A7" s="4">
        <v>5</v>
      </c>
      <c r="B7" t="s">
        <v>12</v>
      </c>
      <c r="C7" s="13">
        <v>1.25</v>
      </c>
      <c r="D7" s="13">
        <v>2</v>
      </c>
      <c r="E7" s="14">
        <v>1</v>
      </c>
      <c r="F7" s="12">
        <f>(0.2+4*C7)*2/D7*E7</f>
        <v>5.2</v>
      </c>
      <c r="G7" s="8"/>
    </row>
    <row r="8" spans="1:7" ht="17.25" customHeight="1" x14ac:dyDescent="0.25">
      <c r="A8" s="4">
        <v>6</v>
      </c>
      <c r="B8" t="s">
        <v>13</v>
      </c>
      <c r="C8" s="13">
        <v>3.8330000000000002</v>
      </c>
      <c r="D8" s="13">
        <v>2</v>
      </c>
      <c r="E8" s="14">
        <v>1</v>
      </c>
      <c r="F8" s="12">
        <f t="shared" si="0"/>
        <v>15.532</v>
      </c>
      <c r="G8" s="8"/>
    </row>
    <row r="9" spans="1:7" ht="17.25" customHeight="1" x14ac:dyDescent="0.25">
      <c r="A9" s="4">
        <v>7</v>
      </c>
      <c r="B9" t="s">
        <v>14</v>
      </c>
      <c r="C9" s="13">
        <v>1.286</v>
      </c>
      <c r="D9" s="13">
        <v>2</v>
      </c>
      <c r="E9" s="14">
        <v>1</v>
      </c>
      <c r="F9" s="12">
        <f t="shared" si="0"/>
        <v>5.3440000000000003</v>
      </c>
      <c r="G9" s="15"/>
    </row>
    <row r="10" spans="1:7" ht="17.25" customHeight="1" x14ac:dyDescent="0.25">
      <c r="A10" s="4">
        <v>8</v>
      </c>
      <c r="B10" t="s">
        <v>15</v>
      </c>
      <c r="C10" s="13">
        <v>3.2989999999999999</v>
      </c>
      <c r="D10" s="13">
        <v>2</v>
      </c>
      <c r="E10" s="14">
        <v>1</v>
      </c>
      <c r="F10" s="12">
        <f t="shared" si="0"/>
        <v>13.395999999999999</v>
      </c>
      <c r="G10" s="15"/>
    </row>
    <row r="11" spans="1:7" ht="17.25" customHeight="1" x14ac:dyDescent="0.25">
      <c r="A11" s="4">
        <v>9</v>
      </c>
      <c r="B11" t="s">
        <v>16</v>
      </c>
      <c r="C11" s="13">
        <v>1.895</v>
      </c>
      <c r="D11" s="13">
        <v>2</v>
      </c>
      <c r="E11" s="14">
        <v>1</v>
      </c>
      <c r="F11" s="12">
        <f t="shared" si="0"/>
        <v>7.78</v>
      </c>
      <c r="G11" s="15"/>
    </row>
    <row r="12" spans="1:7" ht="17.25" customHeight="1" x14ac:dyDescent="0.25">
      <c r="A12" s="4">
        <v>10</v>
      </c>
      <c r="B12" t="s">
        <v>17</v>
      </c>
      <c r="C12" s="13">
        <v>3.2559999999999998</v>
      </c>
      <c r="D12" s="13">
        <v>2</v>
      </c>
      <c r="E12" s="14">
        <v>1</v>
      </c>
      <c r="F12" s="12">
        <f t="shared" si="0"/>
        <v>13.223999999999998</v>
      </c>
      <c r="G12" s="15"/>
    </row>
    <row r="13" spans="1:7" ht="17.25" customHeight="1" x14ac:dyDescent="0.25">
      <c r="A13" s="4">
        <v>11</v>
      </c>
      <c r="B13" t="s">
        <v>18</v>
      </c>
      <c r="C13" s="13">
        <v>1.4470000000000001</v>
      </c>
      <c r="D13" s="13">
        <v>2</v>
      </c>
      <c r="E13" s="14">
        <v>1</v>
      </c>
      <c r="F13" s="12">
        <f t="shared" si="0"/>
        <v>5.9880000000000004</v>
      </c>
      <c r="G13" s="15"/>
    </row>
    <row r="14" spans="1:7" ht="17.25" customHeight="1" x14ac:dyDescent="0.25">
      <c r="A14" s="4">
        <v>12</v>
      </c>
      <c r="B14" t="s">
        <v>19</v>
      </c>
      <c r="C14" s="13">
        <v>3.8260000000000001</v>
      </c>
      <c r="D14" s="13">
        <v>2</v>
      </c>
      <c r="E14" s="14">
        <v>1</v>
      </c>
      <c r="F14" s="12">
        <f t="shared" si="0"/>
        <v>15.504</v>
      </c>
      <c r="G14" s="15"/>
    </row>
    <row r="15" spans="1:7" ht="17.25" customHeight="1" x14ac:dyDescent="0.25">
      <c r="A15" s="4">
        <v>13</v>
      </c>
      <c r="B15" t="s">
        <v>20</v>
      </c>
      <c r="C15" s="13">
        <v>1.8640000000000001</v>
      </c>
      <c r="D15" s="13">
        <v>2</v>
      </c>
      <c r="E15" s="14">
        <v>1</v>
      </c>
      <c r="F15" s="12">
        <f t="shared" si="0"/>
        <v>7.6560000000000006</v>
      </c>
      <c r="G15" s="15"/>
    </row>
    <row r="16" spans="1:7" ht="17.25" customHeight="1" x14ac:dyDescent="0.25">
      <c r="A16" s="4">
        <v>14</v>
      </c>
      <c r="B16" t="s">
        <v>21</v>
      </c>
      <c r="C16" s="13">
        <v>2.8719999999999999</v>
      </c>
      <c r="D16" s="13">
        <v>2</v>
      </c>
      <c r="E16" s="14">
        <v>1</v>
      </c>
      <c r="F16" s="12">
        <f t="shared" si="0"/>
        <v>11.687999999999999</v>
      </c>
      <c r="G16" s="15"/>
    </row>
    <row r="17" spans="1:7" ht="17.25" customHeight="1" x14ac:dyDescent="0.25">
      <c r="A17" s="4">
        <v>15</v>
      </c>
      <c r="B17" t="s">
        <v>22</v>
      </c>
      <c r="C17" s="13">
        <v>0.35</v>
      </c>
      <c r="D17" s="13">
        <v>2</v>
      </c>
      <c r="E17" s="14">
        <v>1</v>
      </c>
      <c r="F17" s="12">
        <f t="shared" si="0"/>
        <v>1.5999999999999999</v>
      </c>
      <c r="G17" s="15"/>
    </row>
    <row r="18" spans="1:7" ht="17.25" customHeight="1" x14ac:dyDescent="0.25">
      <c r="A18" s="4">
        <v>16</v>
      </c>
      <c r="B18" t="s">
        <v>23</v>
      </c>
      <c r="C18" s="13">
        <v>2.83</v>
      </c>
      <c r="D18" s="13">
        <v>2</v>
      </c>
      <c r="E18" s="14">
        <v>1</v>
      </c>
      <c r="F18" s="12">
        <f t="shared" si="0"/>
        <v>11.52</v>
      </c>
      <c r="G18" s="15"/>
    </row>
    <row r="19" spans="1:7" ht="17.25" customHeight="1" x14ac:dyDescent="0.25">
      <c r="A19" s="4">
        <v>17</v>
      </c>
      <c r="B19" t="s">
        <v>24</v>
      </c>
      <c r="C19" s="13">
        <v>2.177</v>
      </c>
      <c r="D19" s="13">
        <v>2</v>
      </c>
      <c r="E19" s="14">
        <v>1</v>
      </c>
      <c r="F19" s="12">
        <f t="shared" si="0"/>
        <v>8.9079999999999995</v>
      </c>
      <c r="G19" s="15"/>
    </row>
    <row r="20" spans="1:7" ht="17.25" customHeight="1" x14ac:dyDescent="0.25">
      <c r="A20" s="4">
        <v>18</v>
      </c>
      <c r="B20" t="s">
        <v>25</v>
      </c>
      <c r="C20" s="13">
        <v>3.2370000000000001</v>
      </c>
      <c r="D20" s="13">
        <v>2</v>
      </c>
      <c r="E20" s="14">
        <v>1</v>
      </c>
      <c r="F20" s="12">
        <f t="shared" si="0"/>
        <v>13.148</v>
      </c>
      <c r="G20" s="15"/>
    </row>
    <row r="21" spans="1:7" ht="17.25" customHeight="1" x14ac:dyDescent="0.25">
      <c r="A21" s="4">
        <v>19</v>
      </c>
      <c r="B21" t="s">
        <v>26</v>
      </c>
      <c r="C21" s="13">
        <v>3.2559999999999998</v>
      </c>
      <c r="D21" s="13">
        <v>2</v>
      </c>
      <c r="E21" s="14">
        <v>1</v>
      </c>
      <c r="F21" s="12">
        <f t="shared" si="0"/>
        <v>13.223999999999998</v>
      </c>
      <c r="G21" s="15"/>
    </row>
    <row r="22" spans="1:7" ht="17.25" customHeight="1" x14ac:dyDescent="0.25">
      <c r="A22" s="4">
        <v>20</v>
      </c>
      <c r="B22" t="s">
        <v>18</v>
      </c>
      <c r="C22" s="13">
        <v>1.4470000000000001</v>
      </c>
      <c r="D22" s="13">
        <v>2</v>
      </c>
      <c r="E22" s="14">
        <v>1</v>
      </c>
      <c r="F22" s="12">
        <f t="shared" si="0"/>
        <v>5.9880000000000004</v>
      </c>
      <c r="G22" s="15"/>
    </row>
    <row r="23" spans="1:7" ht="17.25" customHeight="1" x14ac:dyDescent="0.25">
      <c r="A23" s="4">
        <v>21</v>
      </c>
      <c r="B23" t="s">
        <v>24</v>
      </c>
      <c r="C23" s="13">
        <v>1.8779999999999999</v>
      </c>
      <c r="D23" s="13">
        <v>2</v>
      </c>
      <c r="E23" s="14">
        <v>1</v>
      </c>
      <c r="F23" s="12">
        <f t="shared" si="0"/>
        <v>7.7119999999999997</v>
      </c>
      <c r="G23" s="15"/>
    </row>
    <row r="24" spans="1:7" ht="17.25" customHeight="1" x14ac:dyDescent="0.25">
      <c r="A24" s="4">
        <v>22</v>
      </c>
      <c r="B24" t="s">
        <v>27</v>
      </c>
      <c r="C24" s="13">
        <v>7.0880000000000001</v>
      </c>
      <c r="D24" s="13">
        <v>2</v>
      </c>
      <c r="E24" s="14">
        <v>1</v>
      </c>
      <c r="F24" s="12">
        <f t="shared" si="0"/>
        <v>28.552</v>
      </c>
      <c r="G24" s="15"/>
    </row>
    <row r="25" spans="1:7" ht="17.25" customHeight="1" x14ac:dyDescent="0.25">
      <c r="A25" s="4">
        <v>23</v>
      </c>
      <c r="B25" t="s">
        <v>28</v>
      </c>
      <c r="C25" s="13">
        <v>3.9540000000000002</v>
      </c>
      <c r="D25" s="13">
        <v>2</v>
      </c>
      <c r="E25" s="14">
        <v>1</v>
      </c>
      <c r="F25" s="12">
        <f t="shared" si="0"/>
        <v>16.016000000000002</v>
      </c>
      <c r="G25" s="15"/>
    </row>
    <row r="26" spans="1:7" ht="17.25" customHeight="1" x14ac:dyDescent="0.25">
      <c r="A26" s="4">
        <v>24</v>
      </c>
      <c r="B26" t="s">
        <v>29</v>
      </c>
      <c r="C26" s="13">
        <v>1.8520000000000001</v>
      </c>
      <c r="D26" s="13">
        <v>2</v>
      </c>
      <c r="E26" s="14">
        <v>1</v>
      </c>
      <c r="F26" s="12">
        <f t="shared" si="0"/>
        <v>7.6080000000000005</v>
      </c>
      <c r="G26" s="15"/>
    </row>
    <row r="27" spans="1:7" ht="17.25" customHeight="1" x14ac:dyDescent="0.25">
      <c r="A27" s="4">
        <v>25</v>
      </c>
      <c r="B27" t="s">
        <v>30</v>
      </c>
      <c r="C27" s="13">
        <v>2.9649999999999999</v>
      </c>
      <c r="D27" s="13">
        <v>2</v>
      </c>
      <c r="E27" s="14">
        <v>1</v>
      </c>
      <c r="F27" s="12">
        <f t="shared" si="0"/>
        <v>12.059999999999999</v>
      </c>
      <c r="G27" s="15"/>
    </row>
    <row r="28" spans="1:7" ht="17.25" customHeight="1" x14ac:dyDescent="0.25">
      <c r="A28" s="4">
        <v>26</v>
      </c>
      <c r="B28" t="s">
        <v>31</v>
      </c>
      <c r="C28" s="13">
        <v>2.6030000000000002</v>
      </c>
      <c r="D28" s="13">
        <v>2</v>
      </c>
      <c r="E28" s="14">
        <v>1</v>
      </c>
      <c r="F28" s="12">
        <f t="shared" si="0"/>
        <v>10.612</v>
      </c>
      <c r="G28" s="15"/>
    </row>
    <row r="29" spans="1:7" ht="17.25" customHeight="1" x14ac:dyDescent="0.25">
      <c r="A29" s="4">
        <v>27</v>
      </c>
      <c r="B29" t="s">
        <v>32</v>
      </c>
      <c r="C29" s="13">
        <v>0.9</v>
      </c>
      <c r="D29" s="13">
        <v>2</v>
      </c>
      <c r="E29" s="14">
        <v>1</v>
      </c>
      <c r="F29" s="12">
        <f t="shared" si="0"/>
        <v>3.8000000000000003</v>
      </c>
      <c r="G29" s="15"/>
    </row>
    <row r="30" spans="1:7" ht="17.25" customHeight="1" x14ac:dyDescent="0.25">
      <c r="A30" s="4">
        <v>28</v>
      </c>
      <c r="B30" t="s">
        <v>33</v>
      </c>
      <c r="C30" s="13">
        <v>0.873</v>
      </c>
      <c r="D30" s="13">
        <v>2</v>
      </c>
      <c r="E30" s="14">
        <v>1</v>
      </c>
      <c r="F30" s="12">
        <f t="shared" si="0"/>
        <v>3.6920000000000002</v>
      </c>
      <c r="G30" s="15"/>
    </row>
    <row r="31" spans="1:7" ht="17.25" customHeight="1" x14ac:dyDescent="0.25">
      <c r="A31" s="4">
        <v>29</v>
      </c>
      <c r="B31" t="s">
        <v>34</v>
      </c>
      <c r="C31" s="13">
        <v>0.34599999999999997</v>
      </c>
      <c r="D31" s="13">
        <v>2</v>
      </c>
      <c r="E31" s="14">
        <v>1</v>
      </c>
      <c r="F31" s="12">
        <f t="shared" si="0"/>
        <v>1.5839999999999999</v>
      </c>
      <c r="G31" s="15"/>
    </row>
    <row r="32" spans="1:7" ht="17.25" customHeight="1" x14ac:dyDescent="0.25">
      <c r="A32" s="4">
        <v>30</v>
      </c>
      <c r="B32" t="s">
        <v>26</v>
      </c>
      <c r="C32" s="13">
        <v>2.89</v>
      </c>
      <c r="D32" s="13">
        <v>2</v>
      </c>
      <c r="E32" s="14">
        <v>1</v>
      </c>
      <c r="F32" s="12">
        <f t="shared" si="0"/>
        <v>11.76</v>
      </c>
      <c r="G32" s="15"/>
    </row>
    <row r="33" spans="1:7" ht="17.25" customHeight="1" x14ac:dyDescent="0.25">
      <c r="A33" s="4">
        <v>31</v>
      </c>
      <c r="B33" t="s">
        <v>35</v>
      </c>
      <c r="C33" s="13">
        <v>1.345</v>
      </c>
      <c r="D33" s="13">
        <v>2</v>
      </c>
      <c r="E33" s="14">
        <v>1</v>
      </c>
      <c r="F33" s="12">
        <f t="shared" si="0"/>
        <v>5.58</v>
      </c>
      <c r="G33" s="15"/>
    </row>
    <row r="34" spans="1:7" ht="17.25" customHeight="1" x14ac:dyDescent="0.25">
      <c r="A34" s="4">
        <v>32</v>
      </c>
      <c r="B34" t="s">
        <v>36</v>
      </c>
      <c r="C34" s="13">
        <v>5.0890000000000004</v>
      </c>
      <c r="D34" s="13">
        <v>2</v>
      </c>
      <c r="E34" s="14">
        <v>1</v>
      </c>
      <c r="F34" s="12">
        <f t="shared" si="0"/>
        <v>20.556000000000001</v>
      </c>
      <c r="G34" s="15"/>
    </row>
    <row r="35" spans="1:7" ht="17.25" customHeight="1" x14ac:dyDescent="0.25">
      <c r="A35" s="4">
        <v>33</v>
      </c>
      <c r="B35" t="s">
        <v>37</v>
      </c>
      <c r="C35" s="13">
        <v>1.5589999999999999</v>
      </c>
      <c r="D35" s="13">
        <v>2</v>
      </c>
      <c r="E35" s="14">
        <v>1</v>
      </c>
      <c r="F35" s="12">
        <f t="shared" si="0"/>
        <v>6.4359999999999999</v>
      </c>
      <c r="G35" s="15"/>
    </row>
    <row r="36" spans="1:7" ht="17.25" customHeight="1" x14ac:dyDescent="0.25">
      <c r="A36" s="4">
        <v>34</v>
      </c>
      <c r="B36" t="s">
        <v>38</v>
      </c>
      <c r="C36" s="13">
        <v>0.67200000000000004</v>
      </c>
      <c r="D36" s="13">
        <v>2</v>
      </c>
      <c r="E36" s="14">
        <v>1</v>
      </c>
      <c r="F36" s="12">
        <f t="shared" si="0"/>
        <v>2.8880000000000003</v>
      </c>
      <c r="G36" s="15"/>
    </row>
    <row r="37" spans="1:7" ht="17.25" customHeight="1" x14ac:dyDescent="0.25">
      <c r="A37" s="4">
        <v>35</v>
      </c>
      <c r="B37" t="s">
        <v>39</v>
      </c>
      <c r="C37" s="13">
        <v>4.9740000000000002</v>
      </c>
      <c r="D37" s="13">
        <v>2</v>
      </c>
      <c r="E37" s="14">
        <v>1</v>
      </c>
      <c r="F37" s="12">
        <f t="shared" si="0"/>
        <v>20.096</v>
      </c>
      <c r="G37" s="15"/>
    </row>
    <row r="38" spans="1:7" ht="17.25" customHeight="1" x14ac:dyDescent="0.25">
      <c r="A38" s="4">
        <v>36</v>
      </c>
      <c r="B38" t="s">
        <v>40</v>
      </c>
      <c r="C38" s="13">
        <v>1.2070000000000001</v>
      </c>
      <c r="D38" s="13">
        <v>2</v>
      </c>
      <c r="E38" s="14">
        <v>1</v>
      </c>
      <c r="F38" s="12">
        <f t="shared" si="0"/>
        <v>5.0280000000000005</v>
      </c>
      <c r="G38" s="15"/>
    </row>
    <row r="39" spans="1:7" ht="17.25" customHeight="1" x14ac:dyDescent="0.25">
      <c r="A39" s="4">
        <v>37</v>
      </c>
      <c r="B39" t="s">
        <v>41</v>
      </c>
      <c r="C39" s="13">
        <v>2.855</v>
      </c>
      <c r="D39" s="13">
        <v>2</v>
      </c>
      <c r="E39" s="14">
        <v>1</v>
      </c>
      <c r="F39" s="12">
        <f t="shared" si="0"/>
        <v>11.62</v>
      </c>
      <c r="G39" s="15"/>
    </row>
    <row r="40" spans="1:7" ht="17.25" customHeight="1" x14ac:dyDescent="0.25">
      <c r="A40" s="4">
        <v>38</v>
      </c>
      <c r="B40" s="16" t="s">
        <v>42</v>
      </c>
      <c r="C40" s="13">
        <v>0</v>
      </c>
      <c r="D40" s="13">
        <v>2</v>
      </c>
      <c r="E40" s="14">
        <v>143</v>
      </c>
      <c r="F40" s="12">
        <f t="shared" si="0"/>
        <v>28.6</v>
      </c>
      <c r="G40" s="15"/>
    </row>
    <row r="41" spans="1:7" ht="17.25" customHeight="1" x14ac:dyDescent="0.25">
      <c r="A41" s="4"/>
      <c r="B41" s="1" t="s">
        <v>43</v>
      </c>
      <c r="C41" s="5" t="s">
        <v>2</v>
      </c>
      <c r="D41" s="5" t="s">
        <v>3</v>
      </c>
      <c r="E41" s="6" t="s">
        <v>4</v>
      </c>
      <c r="F41" s="7" t="s">
        <v>7</v>
      </c>
      <c r="G41" s="17"/>
    </row>
    <row r="42" spans="1:7" ht="17.25" customHeight="1" x14ac:dyDescent="0.25">
      <c r="A42" s="4">
        <v>1</v>
      </c>
      <c r="B42" t="s">
        <v>44</v>
      </c>
      <c r="C42" s="13">
        <v>2.0750000000000002</v>
      </c>
      <c r="D42" s="13">
        <v>1</v>
      </c>
      <c r="E42" s="14">
        <v>1</v>
      </c>
      <c r="F42" s="12">
        <f>(0.2+4*C42)*2/D42*E42</f>
        <v>17</v>
      </c>
      <c r="G42" s="17"/>
    </row>
    <row r="43" spans="1:7" ht="17.25" customHeight="1" x14ac:dyDescent="0.25">
      <c r="A43" s="4">
        <v>2</v>
      </c>
      <c r="B43" t="s">
        <v>45</v>
      </c>
      <c r="C43" s="13">
        <v>3.1309999999999998</v>
      </c>
      <c r="D43" s="13">
        <v>1</v>
      </c>
      <c r="E43" s="14">
        <v>2</v>
      </c>
      <c r="F43" s="12">
        <f t="shared" ref="F43:F101" si="1">(0.2+4*C43)*2/D43*E43</f>
        <v>50.895999999999994</v>
      </c>
      <c r="G43" s="17"/>
    </row>
    <row r="44" spans="1:7" ht="17.25" customHeight="1" x14ac:dyDescent="0.25">
      <c r="A44" s="4">
        <v>3</v>
      </c>
      <c r="B44" t="s">
        <v>46</v>
      </c>
      <c r="C44" s="13">
        <v>1.304</v>
      </c>
      <c r="D44" s="13">
        <v>1</v>
      </c>
      <c r="E44" s="14">
        <v>1</v>
      </c>
      <c r="F44" s="12">
        <f t="shared" si="1"/>
        <v>10.832000000000001</v>
      </c>
      <c r="G44" s="17"/>
    </row>
    <row r="45" spans="1:7" ht="17.25" customHeight="1" x14ac:dyDescent="0.25">
      <c r="A45" s="4">
        <v>4</v>
      </c>
      <c r="B45" t="s">
        <v>45</v>
      </c>
      <c r="C45" s="13">
        <v>2.625</v>
      </c>
      <c r="D45" s="13">
        <v>1</v>
      </c>
      <c r="E45" s="14">
        <v>1</v>
      </c>
      <c r="F45" s="12">
        <f t="shared" si="1"/>
        <v>21.4</v>
      </c>
      <c r="G45" s="17"/>
    </row>
    <row r="46" spans="1:7" ht="17.25" customHeight="1" x14ac:dyDescent="0.25">
      <c r="A46" s="4">
        <v>5</v>
      </c>
      <c r="B46" t="s">
        <v>47</v>
      </c>
      <c r="C46" s="13">
        <v>1.2250000000000001</v>
      </c>
      <c r="D46" s="13">
        <v>1</v>
      </c>
      <c r="E46" s="14">
        <v>1</v>
      </c>
      <c r="F46" s="12">
        <f t="shared" si="1"/>
        <v>10.200000000000001</v>
      </c>
      <c r="G46" s="17"/>
    </row>
    <row r="47" spans="1:7" ht="17.25" customHeight="1" x14ac:dyDescent="0.25">
      <c r="A47" s="4">
        <v>6</v>
      </c>
      <c r="B47" t="s">
        <v>48</v>
      </c>
      <c r="C47" s="13">
        <v>2.0499999999999998</v>
      </c>
      <c r="D47" s="13">
        <v>1</v>
      </c>
      <c r="E47" s="14">
        <v>1</v>
      </c>
      <c r="F47" s="12">
        <f t="shared" si="1"/>
        <v>16.799999999999997</v>
      </c>
      <c r="G47" s="17"/>
    </row>
    <row r="48" spans="1:7" ht="17.25" customHeight="1" x14ac:dyDescent="0.25">
      <c r="A48" s="4">
        <v>7</v>
      </c>
      <c r="B48" t="s">
        <v>49</v>
      </c>
      <c r="C48" s="13">
        <v>1.012</v>
      </c>
      <c r="D48" s="13">
        <v>1</v>
      </c>
      <c r="E48" s="14">
        <v>1</v>
      </c>
      <c r="F48" s="12">
        <f t="shared" si="1"/>
        <v>8.4960000000000004</v>
      </c>
      <c r="G48" s="18"/>
    </row>
    <row r="49" spans="1:7" ht="17.25" customHeight="1" x14ac:dyDescent="0.25">
      <c r="A49" s="4">
        <v>8</v>
      </c>
      <c r="B49" t="s">
        <v>50</v>
      </c>
      <c r="C49" s="13">
        <v>2.8180000000000001</v>
      </c>
      <c r="D49" s="13">
        <v>1</v>
      </c>
      <c r="E49" s="14">
        <v>1</v>
      </c>
      <c r="F49" s="12">
        <f t="shared" si="1"/>
        <v>22.943999999999999</v>
      </c>
      <c r="G49" s="18"/>
    </row>
    <row r="50" spans="1:7" ht="17.25" customHeight="1" x14ac:dyDescent="0.25">
      <c r="A50" s="4">
        <v>9</v>
      </c>
      <c r="B50" t="s">
        <v>51</v>
      </c>
      <c r="C50" s="13">
        <v>0.255</v>
      </c>
      <c r="D50" s="13">
        <v>1</v>
      </c>
      <c r="E50" s="14">
        <v>1</v>
      </c>
      <c r="F50" s="12">
        <f t="shared" si="1"/>
        <v>2.44</v>
      </c>
      <c r="G50" s="18"/>
    </row>
    <row r="51" spans="1:7" ht="17.25" customHeight="1" x14ac:dyDescent="0.25">
      <c r="A51" s="4">
        <v>10</v>
      </c>
      <c r="B51" t="s">
        <v>45</v>
      </c>
      <c r="C51" s="13">
        <v>2.1059999999999999</v>
      </c>
      <c r="D51" s="13">
        <v>1</v>
      </c>
      <c r="E51" s="14">
        <v>1</v>
      </c>
      <c r="F51" s="12">
        <f t="shared" si="1"/>
        <v>17.247999999999998</v>
      </c>
      <c r="G51" s="18"/>
    </row>
    <row r="52" spans="1:7" ht="17.25" customHeight="1" x14ac:dyDescent="0.25">
      <c r="A52" s="4">
        <v>11</v>
      </c>
      <c r="B52" t="s">
        <v>52</v>
      </c>
      <c r="C52" s="13">
        <v>0.29699999999999999</v>
      </c>
      <c r="D52" s="13">
        <v>1</v>
      </c>
      <c r="E52" s="14">
        <v>1</v>
      </c>
      <c r="F52" s="12">
        <f t="shared" si="1"/>
        <v>2.7759999999999998</v>
      </c>
      <c r="G52" s="18"/>
    </row>
    <row r="53" spans="1:7" ht="17.25" customHeight="1" x14ac:dyDescent="0.25">
      <c r="A53" s="4">
        <v>12</v>
      </c>
      <c r="B53" t="s">
        <v>49</v>
      </c>
      <c r="C53" s="13">
        <v>1.111</v>
      </c>
      <c r="D53" s="13">
        <v>1</v>
      </c>
      <c r="E53" s="14">
        <v>1</v>
      </c>
      <c r="F53" s="12">
        <f t="shared" si="1"/>
        <v>9.2880000000000003</v>
      </c>
      <c r="G53" s="18"/>
    </row>
    <row r="54" spans="1:7" ht="17.25" customHeight="1" x14ac:dyDescent="0.25">
      <c r="A54" s="4">
        <v>13</v>
      </c>
      <c r="B54" t="s">
        <v>45</v>
      </c>
      <c r="C54" s="13">
        <v>2.0339999999999998</v>
      </c>
      <c r="D54" s="13">
        <v>1</v>
      </c>
      <c r="E54" s="14">
        <v>1</v>
      </c>
      <c r="F54" s="12">
        <f t="shared" si="1"/>
        <v>16.671999999999997</v>
      </c>
      <c r="G54" s="18"/>
    </row>
    <row r="55" spans="1:7" ht="17.25" customHeight="1" x14ac:dyDescent="0.25">
      <c r="A55" s="4">
        <v>14</v>
      </c>
      <c r="B55" t="s">
        <v>49</v>
      </c>
      <c r="C55" s="13">
        <v>0.97299999999999998</v>
      </c>
      <c r="D55" s="13">
        <v>1</v>
      </c>
      <c r="E55" s="14">
        <v>1</v>
      </c>
      <c r="F55" s="12">
        <f t="shared" si="1"/>
        <v>8.1839999999999993</v>
      </c>
      <c r="G55" s="18"/>
    </row>
    <row r="56" spans="1:7" ht="17.25" customHeight="1" x14ac:dyDescent="0.25">
      <c r="A56" s="4">
        <v>15</v>
      </c>
      <c r="B56" t="s">
        <v>53</v>
      </c>
      <c r="C56" s="13">
        <v>0.82099999999999995</v>
      </c>
      <c r="D56" s="13">
        <v>1</v>
      </c>
      <c r="E56" s="14">
        <v>1</v>
      </c>
      <c r="F56" s="12">
        <f t="shared" si="1"/>
        <v>6.968</v>
      </c>
      <c r="G56" s="18"/>
    </row>
    <row r="57" spans="1:7" ht="17.25" customHeight="1" x14ac:dyDescent="0.25">
      <c r="A57" s="4">
        <v>16</v>
      </c>
      <c r="B57" t="s">
        <v>54</v>
      </c>
      <c r="C57" s="13">
        <v>5.3019999999999996</v>
      </c>
      <c r="D57" s="13">
        <v>1</v>
      </c>
      <c r="E57" s="14">
        <v>1</v>
      </c>
      <c r="F57" s="12">
        <f t="shared" si="1"/>
        <v>42.815999999999995</v>
      </c>
      <c r="G57" s="18"/>
    </row>
    <row r="58" spans="1:7" ht="17.25" customHeight="1" x14ac:dyDescent="0.25">
      <c r="A58" s="4">
        <v>17</v>
      </c>
      <c r="B58" s="16" t="s">
        <v>55</v>
      </c>
      <c r="C58" s="13">
        <v>0</v>
      </c>
      <c r="D58" s="13">
        <v>1</v>
      </c>
      <c r="E58" s="14">
        <v>36</v>
      </c>
      <c r="F58" s="12">
        <f t="shared" si="1"/>
        <v>14.4</v>
      </c>
      <c r="G58" s="18"/>
    </row>
    <row r="59" spans="1:7" ht="32.25" customHeight="1" x14ac:dyDescent="0.25">
      <c r="A59" s="4"/>
      <c r="B59" s="19" t="s">
        <v>56</v>
      </c>
      <c r="C59" s="5" t="s">
        <v>2</v>
      </c>
      <c r="D59" s="5" t="s">
        <v>3</v>
      </c>
      <c r="E59" s="6" t="s">
        <v>4</v>
      </c>
      <c r="F59" s="7" t="s">
        <v>7</v>
      </c>
      <c r="G59" s="17"/>
    </row>
    <row r="60" spans="1:7" ht="17.25" customHeight="1" x14ac:dyDescent="0.25">
      <c r="A60" s="4">
        <v>1</v>
      </c>
      <c r="B60" t="s">
        <v>57</v>
      </c>
      <c r="C60" s="13">
        <v>3.0539999999999998</v>
      </c>
      <c r="D60" s="13">
        <v>1</v>
      </c>
      <c r="E60" s="14">
        <v>1</v>
      </c>
      <c r="F60" s="12">
        <f t="shared" si="1"/>
        <v>24.831999999999997</v>
      </c>
      <c r="G60" s="17"/>
    </row>
    <row r="61" spans="1:7" ht="17.25" customHeight="1" x14ac:dyDescent="0.25">
      <c r="A61" s="4">
        <v>2</v>
      </c>
      <c r="B61" t="s">
        <v>58</v>
      </c>
      <c r="C61" s="13">
        <v>4.6210000000000004</v>
      </c>
      <c r="D61" s="13">
        <v>1</v>
      </c>
      <c r="E61" s="14">
        <v>1</v>
      </c>
      <c r="F61" s="12">
        <f t="shared" si="1"/>
        <v>37.368000000000002</v>
      </c>
      <c r="G61" s="17"/>
    </row>
    <row r="62" spans="1:7" ht="17.25" customHeight="1" x14ac:dyDescent="0.25">
      <c r="A62" s="4">
        <v>3</v>
      </c>
      <c r="B62" t="s">
        <v>59</v>
      </c>
      <c r="C62" s="13">
        <v>2.363</v>
      </c>
      <c r="D62" s="13">
        <v>1</v>
      </c>
      <c r="E62" s="14">
        <v>1</v>
      </c>
      <c r="F62" s="12">
        <f t="shared" si="1"/>
        <v>19.303999999999998</v>
      </c>
      <c r="G62" s="17"/>
    </row>
    <row r="63" spans="1:7" ht="17.25" customHeight="1" x14ac:dyDescent="0.25">
      <c r="A63" s="4">
        <v>4</v>
      </c>
      <c r="B63" t="s">
        <v>60</v>
      </c>
      <c r="C63" s="13">
        <v>0</v>
      </c>
      <c r="D63" s="13">
        <v>1</v>
      </c>
      <c r="E63" s="14">
        <v>1</v>
      </c>
      <c r="F63" s="12">
        <f t="shared" si="1"/>
        <v>0.4</v>
      </c>
      <c r="G63" s="17"/>
    </row>
    <row r="64" spans="1:7" ht="17.25" customHeight="1" x14ac:dyDescent="0.25">
      <c r="A64" s="4">
        <v>5</v>
      </c>
      <c r="B64" t="s">
        <v>45</v>
      </c>
      <c r="C64" s="13">
        <v>2.6779999999999999</v>
      </c>
      <c r="D64" s="13">
        <v>1</v>
      </c>
      <c r="E64" s="14">
        <v>2</v>
      </c>
      <c r="F64" s="12">
        <f t="shared" si="1"/>
        <v>43.647999999999996</v>
      </c>
      <c r="G64" s="17"/>
    </row>
    <row r="65" spans="1:7" ht="17.25" customHeight="1" x14ac:dyDescent="0.25">
      <c r="A65" s="4">
        <v>6</v>
      </c>
      <c r="B65" t="s">
        <v>61</v>
      </c>
      <c r="C65" s="13">
        <v>2.4420000000000002</v>
      </c>
      <c r="D65" s="13">
        <v>1</v>
      </c>
      <c r="E65" s="14">
        <v>1</v>
      </c>
      <c r="F65" s="12">
        <f t="shared" si="1"/>
        <v>19.936</v>
      </c>
      <c r="G65" s="17"/>
    </row>
    <row r="66" spans="1:7" ht="17.25" customHeight="1" x14ac:dyDescent="0.25">
      <c r="A66" s="4">
        <v>7</v>
      </c>
      <c r="B66" t="s">
        <v>62</v>
      </c>
      <c r="C66" s="13">
        <v>0</v>
      </c>
      <c r="D66" s="13">
        <v>1</v>
      </c>
      <c r="E66" s="14">
        <v>1</v>
      </c>
      <c r="F66" s="12">
        <f t="shared" si="1"/>
        <v>0.4</v>
      </c>
      <c r="G66" s="18"/>
    </row>
    <row r="67" spans="1:7" ht="17.25" customHeight="1" x14ac:dyDescent="0.25">
      <c r="A67" s="4">
        <v>8</v>
      </c>
      <c r="B67" t="s">
        <v>49</v>
      </c>
      <c r="C67" s="13">
        <v>0.97299999999999998</v>
      </c>
      <c r="D67" s="13">
        <v>1</v>
      </c>
      <c r="E67" s="14">
        <v>1</v>
      </c>
      <c r="F67" s="12">
        <f t="shared" si="1"/>
        <v>8.1839999999999993</v>
      </c>
      <c r="G67" s="18"/>
    </row>
    <row r="68" spans="1:7" ht="17.25" customHeight="1" x14ac:dyDescent="0.25">
      <c r="A68" s="4">
        <v>9</v>
      </c>
      <c r="B68" t="s">
        <v>63</v>
      </c>
      <c r="C68" s="13">
        <v>1</v>
      </c>
      <c r="D68" s="13">
        <v>1</v>
      </c>
      <c r="E68" s="14">
        <v>1</v>
      </c>
      <c r="F68" s="12">
        <f t="shared" si="1"/>
        <v>8.4</v>
      </c>
      <c r="G68" s="18"/>
    </row>
    <row r="69" spans="1:7" ht="17.25" customHeight="1" x14ac:dyDescent="0.25">
      <c r="A69" s="4">
        <v>10</v>
      </c>
      <c r="B69" t="s">
        <v>64</v>
      </c>
      <c r="C69" s="13">
        <v>1</v>
      </c>
      <c r="D69" s="13">
        <v>1</v>
      </c>
      <c r="E69" s="14">
        <v>1</v>
      </c>
      <c r="F69" s="12">
        <f t="shared" si="1"/>
        <v>8.4</v>
      </c>
      <c r="G69" s="18"/>
    </row>
    <row r="70" spans="1:7" ht="17.25" customHeight="1" x14ac:dyDescent="0.25">
      <c r="A70" s="4">
        <v>11</v>
      </c>
      <c r="B70" t="s">
        <v>65</v>
      </c>
      <c r="C70" s="13">
        <v>0.66900000000000004</v>
      </c>
      <c r="D70" s="13">
        <v>1</v>
      </c>
      <c r="E70" s="14">
        <v>1</v>
      </c>
      <c r="F70" s="12">
        <f t="shared" si="1"/>
        <v>5.7520000000000007</v>
      </c>
      <c r="G70" s="18"/>
    </row>
    <row r="71" spans="1:7" ht="17.25" customHeight="1" x14ac:dyDescent="0.25">
      <c r="A71" s="4">
        <v>12</v>
      </c>
      <c r="B71" t="s">
        <v>66</v>
      </c>
      <c r="C71" s="13">
        <v>1.0580000000000001</v>
      </c>
      <c r="D71" s="13">
        <v>1</v>
      </c>
      <c r="E71" s="14">
        <v>1</v>
      </c>
      <c r="F71" s="12">
        <f t="shared" si="1"/>
        <v>8.8640000000000008</v>
      </c>
      <c r="G71" s="18"/>
    </row>
    <row r="72" spans="1:7" ht="17.25" customHeight="1" x14ac:dyDescent="0.25">
      <c r="A72" s="4">
        <v>13</v>
      </c>
      <c r="B72" t="s">
        <v>49</v>
      </c>
      <c r="C72" s="13">
        <v>0.84299999999999997</v>
      </c>
      <c r="D72" s="13">
        <v>1</v>
      </c>
      <c r="E72" s="14">
        <v>2</v>
      </c>
      <c r="F72" s="12">
        <f t="shared" si="1"/>
        <v>14.288</v>
      </c>
      <c r="G72" s="18"/>
    </row>
    <row r="73" spans="1:7" ht="17.25" customHeight="1" x14ac:dyDescent="0.25">
      <c r="A73" s="4">
        <v>14</v>
      </c>
      <c r="B73" t="s">
        <v>67</v>
      </c>
      <c r="C73" s="13">
        <v>0.91200000000000003</v>
      </c>
      <c r="D73" s="13">
        <v>1</v>
      </c>
      <c r="E73" s="14">
        <v>1</v>
      </c>
      <c r="F73" s="12">
        <f t="shared" si="1"/>
        <v>7.6960000000000006</v>
      </c>
      <c r="G73" s="18"/>
    </row>
    <row r="74" spans="1:7" ht="17.25" customHeight="1" x14ac:dyDescent="0.25">
      <c r="A74" s="4">
        <v>15</v>
      </c>
      <c r="B74" t="s">
        <v>68</v>
      </c>
      <c r="C74" s="13">
        <v>1.1830000000000001</v>
      </c>
      <c r="D74" s="13">
        <v>1</v>
      </c>
      <c r="E74" s="14">
        <v>1</v>
      </c>
      <c r="F74" s="12">
        <f t="shared" si="1"/>
        <v>9.8640000000000008</v>
      </c>
      <c r="G74" s="18"/>
    </row>
    <row r="75" spans="1:7" ht="17.25" customHeight="1" x14ac:dyDescent="0.25">
      <c r="A75" s="4">
        <v>16</v>
      </c>
      <c r="B75" t="s">
        <v>49</v>
      </c>
      <c r="C75" s="13">
        <v>0.73799999999999999</v>
      </c>
      <c r="D75" s="13">
        <v>1</v>
      </c>
      <c r="E75" s="14">
        <v>1</v>
      </c>
      <c r="F75" s="12">
        <f t="shared" si="1"/>
        <v>6.3040000000000003</v>
      </c>
      <c r="G75" s="18"/>
    </row>
    <row r="76" spans="1:7" ht="17.25" customHeight="1" x14ac:dyDescent="0.25">
      <c r="A76" s="4">
        <v>17</v>
      </c>
      <c r="B76" t="s">
        <v>49</v>
      </c>
      <c r="C76" s="13">
        <v>0.376</v>
      </c>
      <c r="D76" s="13">
        <v>1</v>
      </c>
      <c r="E76" s="14">
        <v>1</v>
      </c>
      <c r="F76" s="12">
        <f t="shared" si="1"/>
        <v>3.4079999999999999</v>
      </c>
      <c r="G76" s="18"/>
    </row>
    <row r="77" spans="1:7" ht="17.25" customHeight="1" x14ac:dyDescent="0.25">
      <c r="A77" s="4">
        <v>18</v>
      </c>
      <c r="B77" s="16" t="s">
        <v>55</v>
      </c>
      <c r="C77" s="13">
        <v>0</v>
      </c>
      <c r="D77" s="13">
        <v>1</v>
      </c>
      <c r="E77" s="14">
        <v>43</v>
      </c>
      <c r="F77" s="12">
        <f t="shared" si="1"/>
        <v>17.2</v>
      </c>
      <c r="G77" s="18"/>
    </row>
    <row r="78" spans="1:7" ht="17.25" customHeight="1" x14ac:dyDescent="0.25">
      <c r="A78" s="4"/>
      <c r="B78" s="19" t="s">
        <v>69</v>
      </c>
      <c r="C78" s="5" t="s">
        <v>2</v>
      </c>
      <c r="D78" s="5" t="s">
        <v>3</v>
      </c>
      <c r="E78" s="6" t="s">
        <v>4</v>
      </c>
      <c r="F78" s="7" t="s">
        <v>7</v>
      </c>
      <c r="G78" s="17"/>
    </row>
    <row r="79" spans="1:7" ht="17.25" customHeight="1" x14ac:dyDescent="0.25">
      <c r="A79" s="4">
        <v>1</v>
      </c>
      <c r="B79" t="s">
        <v>70</v>
      </c>
      <c r="C79" s="13">
        <v>5.22</v>
      </c>
      <c r="D79" s="13">
        <v>2</v>
      </c>
      <c r="E79" s="14">
        <v>2</v>
      </c>
      <c r="F79" s="12">
        <f t="shared" si="1"/>
        <v>42.16</v>
      </c>
      <c r="G79" s="17"/>
    </row>
    <row r="80" spans="1:7" ht="17.25" customHeight="1" x14ac:dyDescent="0.25">
      <c r="A80" s="4">
        <v>2</v>
      </c>
      <c r="B80" t="s">
        <v>31</v>
      </c>
      <c r="C80" s="13">
        <v>3.8330000000000002</v>
      </c>
      <c r="D80" s="13">
        <v>2</v>
      </c>
      <c r="E80" s="14">
        <v>1</v>
      </c>
      <c r="F80" s="12">
        <f t="shared" si="1"/>
        <v>15.532</v>
      </c>
      <c r="G80" s="17"/>
    </row>
    <row r="81" spans="1:7" ht="17.25" customHeight="1" x14ac:dyDescent="0.25">
      <c r="A81" s="4">
        <v>3</v>
      </c>
      <c r="B81" t="s">
        <v>71</v>
      </c>
      <c r="C81" s="13">
        <v>0.80600000000000005</v>
      </c>
      <c r="D81" s="13">
        <v>2</v>
      </c>
      <c r="E81" s="14">
        <v>1</v>
      </c>
      <c r="F81" s="12">
        <f t="shared" si="1"/>
        <v>3.4240000000000004</v>
      </c>
      <c r="G81" s="17"/>
    </row>
    <row r="82" spans="1:7" ht="17.25" customHeight="1" x14ac:dyDescent="0.25">
      <c r="A82" s="4">
        <v>4</v>
      </c>
      <c r="B82" t="s">
        <v>72</v>
      </c>
      <c r="C82" s="13">
        <v>2.87</v>
      </c>
      <c r="D82" s="13">
        <v>2</v>
      </c>
      <c r="E82" s="14">
        <v>1</v>
      </c>
      <c r="F82" s="12">
        <f t="shared" si="1"/>
        <v>11.68</v>
      </c>
      <c r="G82" s="17"/>
    </row>
    <row r="83" spans="1:7" ht="17.25" customHeight="1" x14ac:dyDescent="0.25">
      <c r="A83" s="4">
        <v>5</v>
      </c>
      <c r="B83" t="s">
        <v>73</v>
      </c>
      <c r="C83" s="13">
        <v>1.6759999999999999</v>
      </c>
      <c r="D83" s="13">
        <v>2</v>
      </c>
      <c r="E83" s="14">
        <v>2</v>
      </c>
      <c r="F83" s="12">
        <f t="shared" si="1"/>
        <v>13.808</v>
      </c>
      <c r="G83" s="17"/>
    </row>
    <row r="84" spans="1:7" ht="17.25" customHeight="1" x14ac:dyDescent="0.25">
      <c r="A84" s="4">
        <v>6</v>
      </c>
      <c r="B84" t="s">
        <v>74</v>
      </c>
      <c r="C84" s="13">
        <v>3.3159999999999998</v>
      </c>
      <c r="D84" s="13">
        <v>2</v>
      </c>
      <c r="E84" s="14">
        <v>1</v>
      </c>
      <c r="F84" s="12">
        <f t="shared" si="1"/>
        <v>13.463999999999999</v>
      </c>
      <c r="G84" s="18"/>
    </row>
    <row r="85" spans="1:7" ht="17.25" customHeight="1" x14ac:dyDescent="0.25">
      <c r="A85" s="4">
        <v>8</v>
      </c>
      <c r="B85" t="s">
        <v>75</v>
      </c>
      <c r="C85" s="13">
        <v>2.2930000000000001</v>
      </c>
      <c r="D85" s="13">
        <v>2</v>
      </c>
      <c r="E85" s="14">
        <v>1</v>
      </c>
      <c r="F85" s="12">
        <f t="shared" si="1"/>
        <v>9.3719999999999999</v>
      </c>
      <c r="G85" s="18"/>
    </row>
    <row r="86" spans="1:7" ht="17.25" customHeight="1" x14ac:dyDescent="0.25">
      <c r="A86" s="4">
        <v>9</v>
      </c>
      <c r="B86" t="s">
        <v>76</v>
      </c>
      <c r="C86" s="13">
        <v>0.9</v>
      </c>
      <c r="D86" s="13">
        <v>2</v>
      </c>
      <c r="E86" s="14">
        <v>1</v>
      </c>
      <c r="F86" s="12">
        <f t="shared" si="1"/>
        <v>3.8000000000000003</v>
      </c>
      <c r="G86" s="18"/>
    </row>
    <row r="87" spans="1:7" ht="17.25" customHeight="1" x14ac:dyDescent="0.25">
      <c r="A87" s="4">
        <v>10</v>
      </c>
      <c r="B87" t="s">
        <v>77</v>
      </c>
      <c r="C87" s="13">
        <v>0.34599999999999997</v>
      </c>
      <c r="D87" s="13">
        <v>2</v>
      </c>
      <c r="E87" s="14">
        <v>1</v>
      </c>
      <c r="F87" s="12">
        <f t="shared" si="1"/>
        <v>1.5839999999999999</v>
      </c>
      <c r="G87" s="18"/>
    </row>
    <row r="88" spans="1:7" ht="17.25" customHeight="1" x14ac:dyDescent="0.25">
      <c r="A88" s="4">
        <v>11</v>
      </c>
      <c r="B88" s="16" t="s">
        <v>55</v>
      </c>
      <c r="C88" s="13">
        <v>0</v>
      </c>
      <c r="D88" s="13">
        <v>2</v>
      </c>
      <c r="E88" s="14">
        <v>40</v>
      </c>
      <c r="F88" s="12">
        <f t="shared" si="1"/>
        <v>8</v>
      </c>
      <c r="G88" s="18"/>
    </row>
    <row r="89" spans="1:7" ht="17.25" customHeight="1" x14ac:dyDescent="0.25">
      <c r="A89" s="4"/>
      <c r="B89" s="19" t="s">
        <v>78</v>
      </c>
      <c r="C89" s="5" t="s">
        <v>2</v>
      </c>
      <c r="D89" s="5" t="s">
        <v>3</v>
      </c>
      <c r="E89" s="6" t="s">
        <v>4</v>
      </c>
      <c r="F89" s="7" t="s">
        <v>7</v>
      </c>
      <c r="G89" s="17"/>
    </row>
    <row r="90" spans="1:7" ht="17.25" customHeight="1" x14ac:dyDescent="0.25">
      <c r="A90" s="4">
        <v>1</v>
      </c>
      <c r="B90" t="s">
        <v>79</v>
      </c>
      <c r="C90" s="13">
        <v>2.0750000000000002</v>
      </c>
      <c r="D90" s="13">
        <v>2</v>
      </c>
      <c r="E90" s="14">
        <v>1</v>
      </c>
      <c r="F90" s="12">
        <f t="shared" si="1"/>
        <v>8.5</v>
      </c>
      <c r="G90" s="17"/>
    </row>
    <row r="91" spans="1:7" ht="17.25" customHeight="1" x14ac:dyDescent="0.25">
      <c r="A91" s="4">
        <v>2</v>
      </c>
      <c r="B91" t="s">
        <v>80</v>
      </c>
      <c r="C91" s="13">
        <v>1.25</v>
      </c>
      <c r="D91" s="13">
        <v>2</v>
      </c>
      <c r="E91" s="14">
        <v>1</v>
      </c>
      <c r="F91" s="12">
        <f t="shared" si="1"/>
        <v>5.2</v>
      </c>
      <c r="G91" s="17"/>
    </row>
    <row r="92" spans="1:7" ht="17.25" customHeight="1" x14ac:dyDescent="0.25">
      <c r="A92" s="4">
        <v>3</v>
      </c>
      <c r="B92" t="s">
        <v>29</v>
      </c>
      <c r="C92" s="13">
        <v>1.8520000000000001</v>
      </c>
      <c r="D92" s="13">
        <v>2</v>
      </c>
      <c r="E92" s="14">
        <v>1</v>
      </c>
      <c r="F92" s="12">
        <f t="shared" si="1"/>
        <v>7.6080000000000005</v>
      </c>
      <c r="G92" s="17"/>
    </row>
    <row r="93" spans="1:7" ht="17.25" customHeight="1" x14ac:dyDescent="0.25">
      <c r="A93" s="4">
        <v>4</v>
      </c>
      <c r="B93" t="s">
        <v>73</v>
      </c>
      <c r="C93" s="13">
        <v>1.6759999999999999</v>
      </c>
      <c r="D93" s="13">
        <v>2</v>
      </c>
      <c r="E93" s="14">
        <v>1</v>
      </c>
      <c r="F93" s="12">
        <f t="shared" si="1"/>
        <v>6.9039999999999999</v>
      </c>
      <c r="G93" s="17"/>
    </row>
    <row r="94" spans="1:7" ht="17.25" customHeight="1" x14ac:dyDescent="0.25">
      <c r="A94" s="4">
        <v>5</v>
      </c>
      <c r="B94" t="s">
        <v>32</v>
      </c>
      <c r="C94" s="13">
        <v>0.9</v>
      </c>
      <c r="D94" s="13">
        <v>2</v>
      </c>
      <c r="E94" s="14">
        <v>1</v>
      </c>
      <c r="F94" s="12">
        <f t="shared" si="1"/>
        <v>3.8000000000000003</v>
      </c>
      <c r="G94" s="17"/>
    </row>
    <row r="95" spans="1:7" ht="17.25" customHeight="1" x14ac:dyDescent="0.25">
      <c r="A95" s="4">
        <v>6</v>
      </c>
      <c r="B95" t="s">
        <v>81</v>
      </c>
      <c r="C95" s="13">
        <v>5.6790000000000003</v>
      </c>
      <c r="D95" s="13">
        <v>2</v>
      </c>
      <c r="E95" s="14">
        <v>1</v>
      </c>
      <c r="F95" s="12">
        <f t="shared" si="1"/>
        <v>22.916</v>
      </c>
      <c r="G95" s="17"/>
    </row>
    <row r="96" spans="1:7" ht="17.25" customHeight="1" x14ac:dyDescent="0.25">
      <c r="A96" s="4">
        <v>7</v>
      </c>
      <c r="B96" t="s">
        <v>19</v>
      </c>
      <c r="C96" s="13">
        <v>3.0179999999999998</v>
      </c>
      <c r="D96" s="13">
        <v>2</v>
      </c>
      <c r="E96" s="14">
        <v>1</v>
      </c>
      <c r="F96" s="12">
        <f t="shared" si="1"/>
        <v>12.271999999999998</v>
      </c>
      <c r="G96" s="18"/>
    </row>
    <row r="97" spans="1:7" ht="17.25" customHeight="1" x14ac:dyDescent="0.25">
      <c r="A97" s="4">
        <v>8</v>
      </c>
      <c r="B97" t="s">
        <v>38</v>
      </c>
      <c r="C97" s="13">
        <v>0.67200000000000004</v>
      </c>
      <c r="D97" s="13">
        <v>2</v>
      </c>
      <c r="E97" s="14">
        <v>1</v>
      </c>
      <c r="F97" s="12">
        <f t="shared" si="1"/>
        <v>2.8880000000000003</v>
      </c>
      <c r="G97" s="18"/>
    </row>
    <row r="98" spans="1:7" ht="17.25" customHeight="1" x14ac:dyDescent="0.25">
      <c r="A98" s="4">
        <v>9</v>
      </c>
      <c r="B98" t="s">
        <v>19</v>
      </c>
      <c r="C98" s="13">
        <v>3.5139999999999998</v>
      </c>
      <c r="D98" s="13">
        <v>2</v>
      </c>
      <c r="E98" s="14">
        <v>1</v>
      </c>
      <c r="F98" s="12">
        <f t="shared" si="1"/>
        <v>14.255999999999998</v>
      </c>
      <c r="G98" s="18"/>
    </row>
    <row r="99" spans="1:7" ht="17.25" customHeight="1" x14ac:dyDescent="0.25">
      <c r="A99" s="4">
        <v>10</v>
      </c>
      <c r="B99" t="s">
        <v>40</v>
      </c>
      <c r="C99" s="13">
        <v>0.9</v>
      </c>
      <c r="D99" s="13">
        <v>2</v>
      </c>
      <c r="E99" s="14">
        <v>1</v>
      </c>
      <c r="F99" s="12">
        <f t="shared" si="1"/>
        <v>3.8000000000000003</v>
      </c>
      <c r="G99" s="18"/>
    </row>
    <row r="100" spans="1:7" ht="17.25" customHeight="1" x14ac:dyDescent="0.25">
      <c r="A100" s="4">
        <v>11</v>
      </c>
      <c r="B100" t="s">
        <v>82</v>
      </c>
      <c r="C100" s="13">
        <v>1.7909999999999999</v>
      </c>
      <c r="D100" s="13">
        <v>2</v>
      </c>
      <c r="E100" s="14">
        <v>2</v>
      </c>
      <c r="F100" s="12">
        <f t="shared" si="1"/>
        <v>14.728</v>
      </c>
      <c r="G100" s="18"/>
    </row>
    <row r="101" spans="1:7" ht="17.25" customHeight="1" x14ac:dyDescent="0.25">
      <c r="A101" s="4">
        <v>12</v>
      </c>
      <c r="B101" s="16" t="s">
        <v>55</v>
      </c>
      <c r="C101" s="13">
        <v>0</v>
      </c>
      <c r="D101" s="13">
        <v>2</v>
      </c>
      <c r="E101" s="14">
        <v>37</v>
      </c>
      <c r="F101" s="12">
        <f t="shared" si="1"/>
        <v>7.4</v>
      </c>
      <c r="G101" s="18"/>
    </row>
    <row r="102" spans="1:7" ht="17.25" customHeight="1" x14ac:dyDescent="0.25">
      <c r="A102" s="4"/>
      <c r="B102" s="19" t="s">
        <v>83</v>
      </c>
      <c r="C102" s="5" t="s">
        <v>2</v>
      </c>
      <c r="D102" s="5" t="s">
        <v>3</v>
      </c>
      <c r="E102" s="6" t="s">
        <v>4</v>
      </c>
      <c r="F102" s="7" t="s">
        <v>7</v>
      </c>
      <c r="G102" s="17"/>
    </row>
    <row r="103" spans="1:7" ht="17.25" customHeight="1" x14ac:dyDescent="0.25">
      <c r="A103" s="4">
        <v>1</v>
      </c>
      <c r="B103" t="s">
        <v>49</v>
      </c>
      <c r="C103" s="13">
        <v>2.2559999999999998</v>
      </c>
      <c r="D103" s="13">
        <v>1</v>
      </c>
      <c r="E103" s="14">
        <v>1</v>
      </c>
      <c r="F103" s="12">
        <f t="shared" ref="F103:F113" si="2">(0.2+4*C103)*2/D103*E103</f>
        <v>18.447999999999997</v>
      </c>
      <c r="G103" s="17"/>
    </row>
    <row r="104" spans="1:7" ht="17.25" customHeight="1" x14ac:dyDescent="0.25">
      <c r="A104" s="4">
        <v>2</v>
      </c>
      <c r="B104" t="s">
        <v>84</v>
      </c>
      <c r="C104" s="13">
        <v>1.4770000000000001</v>
      </c>
      <c r="D104" s="13">
        <v>1</v>
      </c>
      <c r="E104" s="14">
        <v>1</v>
      </c>
      <c r="F104" s="12">
        <f t="shared" si="2"/>
        <v>12.216000000000001</v>
      </c>
      <c r="G104" s="17"/>
    </row>
    <row r="105" spans="1:7" ht="17.25" customHeight="1" x14ac:dyDescent="0.25">
      <c r="A105" s="4">
        <v>3</v>
      </c>
      <c r="B105" t="s">
        <v>85</v>
      </c>
      <c r="C105" s="13">
        <v>4.4039999999999999</v>
      </c>
      <c r="D105" s="13">
        <v>1</v>
      </c>
      <c r="E105" s="14">
        <v>1</v>
      </c>
      <c r="F105" s="12">
        <f t="shared" si="2"/>
        <v>35.631999999999998</v>
      </c>
      <c r="G105" s="17"/>
    </row>
    <row r="106" spans="1:7" ht="17.25" customHeight="1" x14ac:dyDescent="0.25">
      <c r="A106" s="4">
        <v>4</v>
      </c>
      <c r="B106" t="s">
        <v>45</v>
      </c>
      <c r="C106" s="13">
        <v>2.625</v>
      </c>
      <c r="D106" s="13">
        <v>1</v>
      </c>
      <c r="E106" s="14">
        <v>1</v>
      </c>
      <c r="F106" s="12">
        <f t="shared" si="2"/>
        <v>21.4</v>
      </c>
      <c r="G106" s="17"/>
    </row>
    <row r="107" spans="1:7" ht="17.25" customHeight="1" x14ac:dyDescent="0.25">
      <c r="A107" s="4">
        <v>5</v>
      </c>
      <c r="B107" t="s">
        <v>19</v>
      </c>
      <c r="C107" s="13">
        <v>2.972</v>
      </c>
      <c r="D107" s="13">
        <v>1</v>
      </c>
      <c r="E107" s="14">
        <v>1</v>
      </c>
      <c r="F107" s="12">
        <f t="shared" si="2"/>
        <v>24.175999999999998</v>
      </c>
      <c r="G107" s="17"/>
    </row>
    <row r="108" spans="1:7" ht="17.25" customHeight="1" x14ac:dyDescent="0.25">
      <c r="A108" s="4">
        <v>6</v>
      </c>
      <c r="B108" t="s">
        <v>86</v>
      </c>
      <c r="C108" s="13">
        <v>0.73899999999999999</v>
      </c>
      <c r="D108" s="13">
        <v>1</v>
      </c>
      <c r="E108" s="14">
        <v>1</v>
      </c>
      <c r="F108" s="12">
        <f t="shared" si="2"/>
        <v>6.3120000000000003</v>
      </c>
      <c r="G108" s="17"/>
    </row>
    <row r="109" spans="1:7" ht="17.25" customHeight="1" x14ac:dyDescent="0.25">
      <c r="A109" s="4">
        <v>7</v>
      </c>
      <c r="B109" t="s">
        <v>87</v>
      </c>
      <c r="C109" s="13">
        <v>0.82099999999999995</v>
      </c>
      <c r="D109" s="13">
        <v>1</v>
      </c>
      <c r="E109" s="14">
        <v>1</v>
      </c>
      <c r="F109" s="12">
        <f t="shared" si="2"/>
        <v>6.968</v>
      </c>
      <c r="G109" s="18"/>
    </row>
    <row r="110" spans="1:7" ht="17.25" customHeight="1" x14ac:dyDescent="0.25">
      <c r="A110" s="4">
        <v>8</v>
      </c>
      <c r="B110" t="s">
        <v>88</v>
      </c>
      <c r="C110" s="13">
        <v>1.671</v>
      </c>
      <c r="D110" s="13">
        <v>1</v>
      </c>
      <c r="E110" s="14">
        <v>1</v>
      </c>
      <c r="F110" s="12">
        <f t="shared" si="2"/>
        <v>13.768000000000001</v>
      </c>
      <c r="G110" s="18"/>
    </row>
    <row r="111" spans="1:7" ht="17.25" customHeight="1" x14ac:dyDescent="0.25">
      <c r="A111" s="4">
        <v>9</v>
      </c>
      <c r="B111" t="s">
        <v>89</v>
      </c>
      <c r="C111" s="13">
        <v>0.84299999999999997</v>
      </c>
      <c r="D111" s="13">
        <v>1</v>
      </c>
      <c r="E111" s="14">
        <v>1</v>
      </c>
      <c r="F111" s="12">
        <f t="shared" si="2"/>
        <v>7.1440000000000001</v>
      </c>
      <c r="G111" s="18"/>
    </row>
    <row r="112" spans="1:7" ht="17.25" customHeight="1" x14ac:dyDescent="0.25">
      <c r="A112" s="4">
        <v>10</v>
      </c>
      <c r="B112" t="s">
        <v>90</v>
      </c>
      <c r="C112" s="13">
        <v>0.58699999999999997</v>
      </c>
      <c r="D112" s="13">
        <v>1</v>
      </c>
      <c r="E112" s="14">
        <v>1</v>
      </c>
      <c r="F112" s="12">
        <f t="shared" si="2"/>
        <v>5.0960000000000001</v>
      </c>
      <c r="G112" s="18"/>
    </row>
    <row r="113" spans="1:7" ht="17.25" customHeight="1" x14ac:dyDescent="0.25">
      <c r="A113" s="4">
        <v>11</v>
      </c>
      <c r="B113" s="16" t="s">
        <v>55</v>
      </c>
      <c r="C113" s="13">
        <v>0</v>
      </c>
      <c r="D113" s="13">
        <v>1</v>
      </c>
      <c r="E113" s="14">
        <v>22</v>
      </c>
      <c r="F113" s="12">
        <f t="shared" si="2"/>
        <v>8.8000000000000007</v>
      </c>
      <c r="G113" s="18"/>
    </row>
    <row r="114" spans="1:7" ht="17.25" customHeight="1" x14ac:dyDescent="0.25">
      <c r="A114" s="4"/>
      <c r="B114" s="19" t="s">
        <v>91</v>
      </c>
      <c r="C114" s="5" t="s">
        <v>2</v>
      </c>
      <c r="D114" s="5" t="s">
        <v>3</v>
      </c>
      <c r="E114" s="6" t="s">
        <v>4</v>
      </c>
      <c r="F114" s="7" t="s">
        <v>7</v>
      </c>
      <c r="G114" s="17"/>
    </row>
    <row r="115" spans="1:7" ht="17.25" customHeight="1" x14ac:dyDescent="0.25">
      <c r="A115" s="4">
        <v>1</v>
      </c>
      <c r="B115" t="s">
        <v>92</v>
      </c>
      <c r="C115" s="13">
        <v>2.6779999999999999</v>
      </c>
      <c r="D115" s="13">
        <v>2</v>
      </c>
      <c r="E115" s="14">
        <v>2</v>
      </c>
      <c r="F115" s="12">
        <f t="shared" ref="F115:F121" si="3">(0.2+4*C115)*2/D115*E115</f>
        <v>21.823999999999998</v>
      </c>
      <c r="G115" s="17"/>
    </row>
    <row r="116" spans="1:7" ht="17.25" customHeight="1" x14ac:dyDescent="0.25">
      <c r="A116" s="4">
        <v>2</v>
      </c>
      <c r="B116" t="s">
        <v>93</v>
      </c>
      <c r="C116" s="13">
        <v>1.542</v>
      </c>
      <c r="D116" s="13">
        <v>2</v>
      </c>
      <c r="E116" s="14">
        <v>1</v>
      </c>
      <c r="F116" s="12">
        <f t="shared" si="3"/>
        <v>6.3680000000000003</v>
      </c>
      <c r="G116" s="17"/>
    </row>
    <row r="117" spans="1:7" ht="17.25" customHeight="1" x14ac:dyDescent="0.25">
      <c r="A117" s="4">
        <v>3</v>
      </c>
      <c r="B117" t="s">
        <v>94</v>
      </c>
      <c r="C117" s="13">
        <v>0.68100000000000005</v>
      </c>
      <c r="D117" s="13">
        <v>2</v>
      </c>
      <c r="E117" s="14">
        <v>1</v>
      </c>
      <c r="F117" s="12">
        <f t="shared" si="3"/>
        <v>2.9240000000000004</v>
      </c>
      <c r="G117" s="17"/>
    </row>
    <row r="118" spans="1:7" ht="17.25" customHeight="1" x14ac:dyDescent="0.25">
      <c r="A118" s="4">
        <v>4</v>
      </c>
      <c r="B118" t="s">
        <v>95</v>
      </c>
      <c r="C118" s="13">
        <v>0.35899999999999999</v>
      </c>
      <c r="D118" s="13">
        <v>2</v>
      </c>
      <c r="E118" s="14">
        <v>1</v>
      </c>
      <c r="F118" s="12">
        <f t="shared" si="3"/>
        <v>1.6359999999999999</v>
      </c>
      <c r="G118" s="17"/>
    </row>
    <row r="119" spans="1:7" ht="17.25" customHeight="1" x14ac:dyDescent="0.25">
      <c r="A119" s="4">
        <v>5</v>
      </c>
      <c r="B119" t="s">
        <v>92</v>
      </c>
      <c r="C119" s="13">
        <v>1.7090000000000001</v>
      </c>
      <c r="D119" s="13">
        <v>2</v>
      </c>
      <c r="E119" s="14">
        <v>1</v>
      </c>
      <c r="F119" s="12">
        <f t="shared" si="3"/>
        <v>7.0360000000000005</v>
      </c>
      <c r="G119" s="17"/>
    </row>
    <row r="120" spans="1:7" ht="17.25" customHeight="1" x14ac:dyDescent="0.25">
      <c r="A120" s="4">
        <v>6</v>
      </c>
      <c r="B120" t="s">
        <v>96</v>
      </c>
      <c r="C120" s="13">
        <v>0.67400000000000004</v>
      </c>
      <c r="D120" s="13">
        <v>2</v>
      </c>
      <c r="E120" s="14">
        <v>1</v>
      </c>
      <c r="F120" s="12">
        <f t="shared" si="3"/>
        <v>2.8960000000000004</v>
      </c>
      <c r="G120" s="17"/>
    </row>
    <row r="121" spans="1:7" ht="17.25" customHeight="1" x14ac:dyDescent="0.25">
      <c r="A121" s="4">
        <v>7</v>
      </c>
      <c r="B121" s="16" t="s">
        <v>55</v>
      </c>
      <c r="C121" s="13">
        <v>0</v>
      </c>
      <c r="D121" s="13">
        <v>2</v>
      </c>
      <c r="E121" s="14">
        <v>14</v>
      </c>
      <c r="F121" s="12">
        <f t="shared" si="3"/>
        <v>2.8000000000000003</v>
      </c>
      <c r="G121" s="18"/>
    </row>
    <row r="122" spans="1:7" ht="17.25" customHeight="1" x14ac:dyDescent="0.25">
      <c r="A122" s="4"/>
      <c r="B122" s="5" t="s">
        <v>97</v>
      </c>
      <c r="C122" s="5" t="s">
        <v>2</v>
      </c>
      <c r="D122" s="5" t="s">
        <v>3</v>
      </c>
      <c r="E122" s="6" t="s">
        <v>4</v>
      </c>
      <c r="F122" s="7" t="s">
        <v>7</v>
      </c>
      <c r="G122" s="17"/>
    </row>
    <row r="123" spans="1:7" ht="17.25" customHeight="1" x14ac:dyDescent="0.25">
      <c r="A123" s="4">
        <v>1</v>
      </c>
      <c r="B123" t="s">
        <v>98</v>
      </c>
      <c r="C123" s="13">
        <v>1.127</v>
      </c>
      <c r="D123" s="13">
        <v>2</v>
      </c>
      <c r="E123" s="14">
        <v>1</v>
      </c>
      <c r="F123" s="12">
        <f t="shared" ref="F123:F127" si="4">(0.2+4*C123)*2/D123*E123</f>
        <v>4.7080000000000002</v>
      </c>
      <c r="G123" s="17"/>
    </row>
    <row r="124" spans="1:7" ht="17.25" customHeight="1" x14ac:dyDescent="0.25">
      <c r="A124" s="4">
        <v>2</v>
      </c>
      <c r="B124" t="s">
        <v>99</v>
      </c>
      <c r="C124" s="13">
        <v>4.9429999999999996</v>
      </c>
      <c r="D124" s="13">
        <v>2</v>
      </c>
      <c r="E124" s="14">
        <v>1</v>
      </c>
      <c r="F124" s="12">
        <f t="shared" si="4"/>
        <v>19.971999999999998</v>
      </c>
      <c r="G124" s="17"/>
    </row>
    <row r="125" spans="1:7" ht="17.25" customHeight="1" x14ac:dyDescent="0.25">
      <c r="A125" s="4">
        <v>3</v>
      </c>
      <c r="B125" t="s">
        <v>100</v>
      </c>
      <c r="C125" s="13">
        <v>0.89100000000000001</v>
      </c>
      <c r="D125" s="13">
        <v>2</v>
      </c>
      <c r="E125" s="14">
        <v>1</v>
      </c>
      <c r="F125" s="12">
        <f t="shared" si="4"/>
        <v>3.7640000000000002</v>
      </c>
      <c r="G125" s="17"/>
    </row>
    <row r="126" spans="1:7" ht="17.25" customHeight="1" x14ac:dyDescent="0.25">
      <c r="A126" s="4">
        <v>4</v>
      </c>
      <c r="B126" t="s">
        <v>100</v>
      </c>
      <c r="C126" s="13">
        <v>0.83599999999999997</v>
      </c>
      <c r="D126" s="13">
        <v>2</v>
      </c>
      <c r="E126" s="14">
        <v>1</v>
      </c>
      <c r="F126" s="12">
        <f t="shared" si="4"/>
        <v>3.544</v>
      </c>
      <c r="G126" s="17"/>
    </row>
    <row r="127" spans="1:7" ht="17.25" customHeight="1" x14ac:dyDescent="0.25">
      <c r="A127" s="4">
        <v>5</v>
      </c>
      <c r="B127" s="16" t="s">
        <v>55</v>
      </c>
      <c r="C127" s="13">
        <v>0</v>
      </c>
      <c r="D127" s="13">
        <v>2</v>
      </c>
      <c r="E127" s="14">
        <v>33</v>
      </c>
      <c r="F127" s="12">
        <f t="shared" si="4"/>
        <v>6.6000000000000005</v>
      </c>
      <c r="G127" s="17"/>
    </row>
    <row r="128" spans="1:7" ht="17.25" customHeight="1" x14ac:dyDescent="0.25">
      <c r="A128" s="4"/>
      <c r="B128" s="5" t="s">
        <v>101</v>
      </c>
      <c r="C128" s="5" t="s">
        <v>2</v>
      </c>
      <c r="D128" s="5" t="s">
        <v>3</v>
      </c>
      <c r="E128" s="6" t="s">
        <v>4</v>
      </c>
      <c r="F128" s="7" t="s">
        <v>7</v>
      </c>
      <c r="G128" s="17"/>
    </row>
    <row r="129" spans="1:7" ht="17.25" customHeight="1" x14ac:dyDescent="0.25">
      <c r="A129" s="4">
        <v>1</v>
      </c>
      <c r="B129" t="s">
        <v>38</v>
      </c>
      <c r="C129" s="13">
        <v>1.6759999999999999</v>
      </c>
      <c r="D129" s="13">
        <v>1</v>
      </c>
      <c r="E129" s="14">
        <v>1</v>
      </c>
      <c r="F129" s="12">
        <f t="shared" ref="F129:F131" si="5">(0.2+4*C129)*2/D129*E129</f>
        <v>13.808</v>
      </c>
      <c r="G129" s="17"/>
    </row>
    <row r="130" spans="1:7" ht="17.25" customHeight="1" x14ac:dyDescent="0.25">
      <c r="A130" s="4">
        <v>2</v>
      </c>
      <c r="B130" t="s">
        <v>102</v>
      </c>
      <c r="C130" s="13">
        <v>0.58099999999999996</v>
      </c>
      <c r="D130" s="13">
        <v>1</v>
      </c>
      <c r="E130" s="14">
        <v>1</v>
      </c>
      <c r="F130" s="12">
        <f t="shared" si="5"/>
        <v>5.048</v>
      </c>
      <c r="G130" s="17"/>
    </row>
    <row r="131" spans="1:7" ht="17.25" customHeight="1" x14ac:dyDescent="0.25">
      <c r="A131" s="4">
        <v>3</v>
      </c>
      <c r="B131" s="16" t="s">
        <v>55</v>
      </c>
      <c r="C131" s="13">
        <v>0</v>
      </c>
      <c r="D131" s="13">
        <v>1</v>
      </c>
      <c r="E131" s="14">
        <v>12</v>
      </c>
      <c r="F131" s="12">
        <f t="shared" si="5"/>
        <v>4.8000000000000007</v>
      </c>
      <c r="G131" s="17"/>
    </row>
    <row r="132" spans="1:7" ht="17.25" customHeight="1" x14ac:dyDescent="0.25">
      <c r="A132" s="4"/>
      <c r="B132" s="5" t="s">
        <v>103</v>
      </c>
      <c r="C132" s="5" t="s">
        <v>2</v>
      </c>
      <c r="D132" s="5" t="s">
        <v>3</v>
      </c>
      <c r="E132" s="6" t="s">
        <v>4</v>
      </c>
      <c r="F132" s="7" t="s">
        <v>7</v>
      </c>
      <c r="G132" s="17"/>
    </row>
    <row r="133" spans="1:7" ht="17.25" customHeight="1" x14ac:dyDescent="0.25">
      <c r="A133" s="4">
        <v>1</v>
      </c>
      <c r="B133" t="s">
        <v>104</v>
      </c>
      <c r="C133" s="13">
        <v>2.4E-2</v>
      </c>
      <c r="D133" s="13">
        <v>1</v>
      </c>
      <c r="E133" s="14">
        <v>1</v>
      </c>
      <c r="F133" s="12">
        <f t="shared" ref="F133:F137" si="6">(0.2+4*C133)*2/D133*E133</f>
        <v>0.59200000000000008</v>
      </c>
      <c r="G133" s="17"/>
    </row>
    <row r="134" spans="1:7" ht="17.25" customHeight="1" x14ac:dyDescent="0.25">
      <c r="A134" s="4">
        <v>2</v>
      </c>
      <c r="B134" t="s">
        <v>105</v>
      </c>
      <c r="C134" s="13">
        <v>0.73299999999999998</v>
      </c>
      <c r="D134" s="13">
        <v>1</v>
      </c>
      <c r="E134" s="14">
        <v>1</v>
      </c>
      <c r="F134" s="12">
        <f t="shared" si="6"/>
        <v>6.2640000000000002</v>
      </c>
      <c r="G134" s="17"/>
    </row>
    <row r="135" spans="1:7" ht="17.25" customHeight="1" x14ac:dyDescent="0.25">
      <c r="A135" s="4">
        <v>3</v>
      </c>
      <c r="B135" t="s">
        <v>106</v>
      </c>
      <c r="C135" s="13">
        <v>1.4930000000000001</v>
      </c>
      <c r="D135" s="13">
        <v>1</v>
      </c>
      <c r="E135" s="14">
        <v>1</v>
      </c>
      <c r="F135" s="12">
        <f t="shared" si="6"/>
        <v>12.344000000000001</v>
      </c>
      <c r="G135" s="17"/>
    </row>
    <row r="136" spans="1:7" ht="17.25" customHeight="1" x14ac:dyDescent="0.25">
      <c r="A136" s="4">
        <v>4</v>
      </c>
      <c r="B136" t="s">
        <v>107</v>
      </c>
      <c r="C136" s="13">
        <v>0.78</v>
      </c>
      <c r="D136" s="13">
        <v>1</v>
      </c>
      <c r="E136" s="14">
        <v>1</v>
      </c>
      <c r="F136" s="12">
        <f t="shared" si="6"/>
        <v>6.6400000000000006</v>
      </c>
      <c r="G136" s="17"/>
    </row>
    <row r="137" spans="1:7" ht="17.25" customHeight="1" x14ac:dyDescent="0.25">
      <c r="A137" s="4">
        <v>5</v>
      </c>
      <c r="B137" s="16" t="s">
        <v>55</v>
      </c>
      <c r="C137" s="13">
        <v>0</v>
      </c>
      <c r="D137" s="13">
        <v>1</v>
      </c>
      <c r="E137" s="14">
        <v>13</v>
      </c>
      <c r="F137" s="12">
        <f t="shared" si="6"/>
        <v>5.2</v>
      </c>
      <c r="G137" s="17"/>
    </row>
    <row r="138" spans="1:7" ht="17.25" customHeight="1" x14ac:dyDescent="0.25">
      <c r="A138" s="4"/>
      <c r="B138" s="5" t="s">
        <v>108</v>
      </c>
      <c r="C138" s="5" t="s">
        <v>2</v>
      </c>
      <c r="D138" s="5" t="s">
        <v>3</v>
      </c>
      <c r="E138" s="6" t="s">
        <v>4</v>
      </c>
      <c r="F138" s="7" t="s">
        <v>7</v>
      </c>
      <c r="G138" s="17"/>
    </row>
    <row r="139" spans="1:7" ht="17.25" customHeight="1" x14ac:dyDescent="0.25">
      <c r="A139" s="4">
        <v>1</v>
      </c>
      <c r="B139" t="s">
        <v>23</v>
      </c>
      <c r="C139" s="13">
        <v>2.83</v>
      </c>
      <c r="D139" s="13">
        <v>1</v>
      </c>
      <c r="E139" s="14">
        <v>1</v>
      </c>
      <c r="F139" s="12">
        <f t="shared" ref="F139:F142" si="7">(0.2+4*C139)*2/D139*E139</f>
        <v>23.04</v>
      </c>
      <c r="G139" s="17"/>
    </row>
    <row r="140" spans="1:7" ht="17.25" customHeight="1" x14ac:dyDescent="0.25">
      <c r="A140" s="4">
        <v>2</v>
      </c>
      <c r="B140" t="s">
        <v>29</v>
      </c>
      <c r="C140" s="13">
        <v>1.8520000000000001</v>
      </c>
      <c r="D140" s="13">
        <v>1</v>
      </c>
      <c r="E140" s="14">
        <v>1</v>
      </c>
      <c r="F140" s="12">
        <f t="shared" si="7"/>
        <v>15.216000000000001</v>
      </c>
      <c r="G140" s="17"/>
    </row>
    <row r="141" spans="1:7" ht="17.25" customHeight="1" x14ac:dyDescent="0.25">
      <c r="A141" s="4">
        <v>3</v>
      </c>
      <c r="B141" t="s">
        <v>79</v>
      </c>
      <c r="C141" s="13">
        <v>1.343</v>
      </c>
      <c r="D141" s="13">
        <v>1</v>
      </c>
      <c r="E141" s="14">
        <v>1</v>
      </c>
      <c r="F141" s="12">
        <f t="shared" si="7"/>
        <v>11.144</v>
      </c>
      <c r="G141" s="17"/>
    </row>
    <row r="142" spans="1:7" ht="17.25" customHeight="1" x14ac:dyDescent="0.25">
      <c r="A142" s="4">
        <v>4</v>
      </c>
      <c r="B142" s="16" t="s">
        <v>55</v>
      </c>
      <c r="C142" s="13">
        <v>0</v>
      </c>
      <c r="D142" s="13">
        <v>1</v>
      </c>
      <c r="E142" s="14">
        <v>7</v>
      </c>
      <c r="F142" s="12">
        <f t="shared" si="7"/>
        <v>2.8000000000000003</v>
      </c>
      <c r="G142" s="17"/>
    </row>
    <row r="143" spans="1:7" ht="17.25" customHeight="1" x14ac:dyDescent="0.25">
      <c r="A143" s="4"/>
      <c r="B143" s="5" t="s">
        <v>109</v>
      </c>
      <c r="C143" s="5" t="s">
        <v>2</v>
      </c>
      <c r="D143" s="5" t="s">
        <v>3</v>
      </c>
      <c r="E143" s="6" t="s">
        <v>4</v>
      </c>
      <c r="F143" s="7" t="s">
        <v>7</v>
      </c>
      <c r="G143" s="17"/>
    </row>
    <row r="144" spans="1:7" ht="17.25" customHeight="1" x14ac:dyDescent="0.25">
      <c r="A144" s="4">
        <v>1</v>
      </c>
      <c r="B144" t="s">
        <v>110</v>
      </c>
      <c r="C144" s="13">
        <v>1.81</v>
      </c>
      <c r="D144" s="13">
        <v>1</v>
      </c>
      <c r="E144" s="14">
        <v>1</v>
      </c>
      <c r="F144" s="12">
        <f t="shared" ref="F144:F145" si="8">(0.2+4*C144)*2/D144*E144</f>
        <v>14.88</v>
      </c>
      <c r="G144" s="17"/>
    </row>
    <row r="145" spans="1:7" ht="17.25" customHeight="1" x14ac:dyDescent="0.25">
      <c r="A145" s="4">
        <v>2</v>
      </c>
      <c r="B145" s="16" t="s">
        <v>55</v>
      </c>
      <c r="C145" s="13">
        <v>0</v>
      </c>
      <c r="D145" s="13">
        <v>1</v>
      </c>
      <c r="E145" s="14">
        <v>6</v>
      </c>
      <c r="F145" s="12">
        <f t="shared" si="8"/>
        <v>2.4000000000000004</v>
      </c>
      <c r="G145" s="17"/>
    </row>
    <row r="146" spans="1:7" ht="17.25" customHeight="1" x14ac:dyDescent="0.25">
      <c r="A146" s="4"/>
      <c r="B146" s="5" t="s">
        <v>111</v>
      </c>
      <c r="C146" s="5" t="s">
        <v>2</v>
      </c>
      <c r="D146" s="5" t="s">
        <v>3</v>
      </c>
      <c r="E146" s="6" t="s">
        <v>4</v>
      </c>
      <c r="F146" s="7" t="s">
        <v>7</v>
      </c>
      <c r="G146" s="17"/>
    </row>
    <row r="147" spans="1:7" ht="17.25" customHeight="1" x14ac:dyDescent="0.25">
      <c r="A147" s="4">
        <v>1</v>
      </c>
      <c r="B147" t="s">
        <v>112</v>
      </c>
      <c r="C147" s="13">
        <v>0.58399999999999996</v>
      </c>
      <c r="D147" s="13">
        <v>2</v>
      </c>
      <c r="E147" s="14">
        <v>1</v>
      </c>
      <c r="F147" s="12">
        <f t="shared" ref="F147:F149" si="9">(0.2+4*C147)*2/D147*E147</f>
        <v>2.536</v>
      </c>
      <c r="G147" s="17"/>
    </row>
    <row r="148" spans="1:7" ht="17.25" customHeight="1" x14ac:dyDescent="0.25">
      <c r="A148" s="4">
        <v>2</v>
      </c>
      <c r="B148" t="s">
        <v>113</v>
      </c>
      <c r="C148" s="13">
        <v>0.89500000000000002</v>
      </c>
      <c r="D148" s="13">
        <v>2</v>
      </c>
      <c r="E148" s="14">
        <v>1</v>
      </c>
      <c r="F148" s="12">
        <f t="shared" si="9"/>
        <v>3.7800000000000002</v>
      </c>
      <c r="G148" s="17"/>
    </row>
    <row r="149" spans="1:7" ht="17.25" customHeight="1" x14ac:dyDescent="0.25">
      <c r="A149" s="4">
        <v>3</v>
      </c>
      <c r="B149" s="16" t="s">
        <v>55</v>
      </c>
      <c r="C149" s="13">
        <v>0</v>
      </c>
      <c r="D149" s="13">
        <v>2</v>
      </c>
      <c r="E149" s="14">
        <v>24</v>
      </c>
      <c r="F149" s="12">
        <f t="shared" si="9"/>
        <v>4.8000000000000007</v>
      </c>
      <c r="G149" s="17"/>
    </row>
    <row r="150" spans="1:7" ht="17.25" customHeight="1" x14ac:dyDescent="0.25">
      <c r="A150" s="4"/>
      <c r="B150" s="5" t="s">
        <v>114</v>
      </c>
      <c r="C150" s="5" t="s">
        <v>2</v>
      </c>
      <c r="D150" s="5" t="s">
        <v>3</v>
      </c>
      <c r="E150" s="6" t="s">
        <v>4</v>
      </c>
      <c r="F150" s="7" t="s">
        <v>7</v>
      </c>
      <c r="G150" s="17"/>
    </row>
    <row r="151" spans="1:7" ht="17.25" customHeight="1" x14ac:dyDescent="0.25">
      <c r="A151" s="4">
        <v>1</v>
      </c>
      <c r="B151" t="s">
        <v>115</v>
      </c>
      <c r="C151" s="13">
        <v>6.2E-2</v>
      </c>
      <c r="D151" s="13">
        <v>2</v>
      </c>
      <c r="E151" s="14">
        <v>1</v>
      </c>
      <c r="F151" s="12">
        <f t="shared" ref="F151:F153" si="10">(0.2+4*C151)*2/D151*E151</f>
        <v>0.44800000000000001</v>
      </c>
      <c r="G151" s="17"/>
    </row>
    <row r="152" spans="1:7" ht="17.25" customHeight="1" x14ac:dyDescent="0.25">
      <c r="A152" s="4">
        <v>2</v>
      </c>
      <c r="B152" t="s">
        <v>116</v>
      </c>
      <c r="C152" s="13">
        <v>0.11799999999999999</v>
      </c>
      <c r="D152" s="13">
        <v>2</v>
      </c>
      <c r="E152" s="14">
        <v>1</v>
      </c>
      <c r="F152" s="12">
        <f t="shared" si="10"/>
        <v>0.67199999999999993</v>
      </c>
      <c r="G152" s="17"/>
    </row>
    <row r="153" spans="1:7" ht="17.25" customHeight="1" x14ac:dyDescent="0.25">
      <c r="A153" s="4">
        <v>3</v>
      </c>
      <c r="B153" s="16" t="s">
        <v>55</v>
      </c>
      <c r="C153" s="13">
        <v>0</v>
      </c>
      <c r="D153" s="13">
        <v>2</v>
      </c>
      <c r="E153" s="14">
        <v>6</v>
      </c>
      <c r="F153" s="12">
        <f t="shared" si="10"/>
        <v>1.2000000000000002</v>
      </c>
      <c r="G153" s="17"/>
    </row>
    <row r="154" spans="1:7" ht="17.25" customHeight="1" x14ac:dyDescent="0.25">
      <c r="A154" s="4"/>
      <c r="B154" s="5" t="s">
        <v>117</v>
      </c>
      <c r="C154" s="5" t="s">
        <v>2</v>
      </c>
      <c r="D154" s="5" t="s">
        <v>3</v>
      </c>
      <c r="E154" s="6" t="s">
        <v>4</v>
      </c>
      <c r="F154" s="7" t="s">
        <v>7</v>
      </c>
      <c r="G154" s="17"/>
    </row>
    <row r="155" spans="1:7" ht="17.25" customHeight="1" x14ac:dyDescent="0.25">
      <c r="A155" s="4">
        <v>1</v>
      </c>
      <c r="B155" s="16" t="s">
        <v>118</v>
      </c>
      <c r="C155" s="13">
        <v>0</v>
      </c>
      <c r="D155" s="13">
        <v>2</v>
      </c>
      <c r="E155" s="14">
        <v>187</v>
      </c>
      <c r="F155" s="12">
        <f t="shared" ref="F155:F181" si="11">(0.2+4*C155)*2/D155*E155</f>
        <v>37.4</v>
      </c>
      <c r="G155" s="17"/>
    </row>
    <row r="156" spans="1:7" ht="17.25" customHeight="1" x14ac:dyDescent="0.25">
      <c r="A156" s="4">
        <v>2</v>
      </c>
      <c r="B156" t="s">
        <v>119</v>
      </c>
      <c r="C156" s="13">
        <v>2.1389999999999998</v>
      </c>
      <c r="D156" s="13">
        <v>2</v>
      </c>
      <c r="E156" s="14">
        <v>2</v>
      </c>
      <c r="F156" s="12">
        <f t="shared" si="11"/>
        <v>17.511999999999997</v>
      </c>
      <c r="G156" s="17"/>
    </row>
    <row r="157" spans="1:7" ht="17.25" customHeight="1" x14ac:dyDescent="0.25">
      <c r="A157" s="4">
        <v>3</v>
      </c>
      <c r="B157" t="s">
        <v>120</v>
      </c>
      <c r="C157" s="13">
        <v>4.5910000000000002</v>
      </c>
      <c r="D157" s="13">
        <v>2</v>
      </c>
      <c r="E157" s="14">
        <v>1</v>
      </c>
      <c r="F157" s="12">
        <f t="shared" si="11"/>
        <v>18.564</v>
      </c>
      <c r="G157" s="17"/>
    </row>
    <row r="158" spans="1:7" ht="17.25" customHeight="1" x14ac:dyDescent="0.25">
      <c r="A158" s="4">
        <v>4</v>
      </c>
      <c r="B158" t="s">
        <v>121</v>
      </c>
      <c r="C158" s="13">
        <v>3.194</v>
      </c>
      <c r="D158" s="13">
        <v>2</v>
      </c>
      <c r="E158" s="14">
        <v>2</v>
      </c>
      <c r="F158" s="12">
        <f t="shared" si="11"/>
        <v>25.951999999999998</v>
      </c>
      <c r="G158" s="17"/>
    </row>
    <row r="159" spans="1:7" ht="17.25" customHeight="1" x14ac:dyDescent="0.25">
      <c r="A159" s="4">
        <v>5</v>
      </c>
      <c r="B159" t="s">
        <v>122</v>
      </c>
      <c r="C159" s="13">
        <v>3.895</v>
      </c>
      <c r="D159" s="13">
        <v>2</v>
      </c>
      <c r="E159" s="14">
        <v>1</v>
      </c>
      <c r="F159" s="12">
        <f t="shared" si="11"/>
        <v>15.78</v>
      </c>
      <c r="G159" s="17"/>
    </row>
    <row r="160" spans="1:7" ht="17.25" customHeight="1" x14ac:dyDescent="0.25">
      <c r="A160" s="4">
        <v>6</v>
      </c>
      <c r="B160" t="s">
        <v>123</v>
      </c>
      <c r="C160" s="13">
        <v>2.7040000000000002</v>
      </c>
      <c r="D160" s="13">
        <v>2</v>
      </c>
      <c r="E160" s="14">
        <v>1</v>
      </c>
      <c r="F160" s="12">
        <f t="shared" si="11"/>
        <v>11.016</v>
      </c>
      <c r="G160" s="17"/>
    </row>
    <row r="161" spans="1:7" ht="17.25" customHeight="1" x14ac:dyDescent="0.25">
      <c r="A161" s="4">
        <v>7</v>
      </c>
      <c r="B161" t="s">
        <v>124</v>
      </c>
      <c r="C161" s="13">
        <v>1.895</v>
      </c>
      <c r="D161" s="13">
        <v>2</v>
      </c>
      <c r="E161" s="14">
        <v>1</v>
      </c>
      <c r="F161" s="12">
        <f t="shared" si="11"/>
        <v>7.78</v>
      </c>
      <c r="G161" s="18"/>
    </row>
    <row r="162" spans="1:7" ht="17.25" customHeight="1" x14ac:dyDescent="0.25">
      <c r="A162" s="4">
        <v>8</v>
      </c>
      <c r="B162" t="s">
        <v>125</v>
      </c>
      <c r="C162" s="13">
        <v>0.6</v>
      </c>
      <c r="D162" s="13">
        <v>2</v>
      </c>
      <c r="E162" s="14">
        <v>1</v>
      </c>
      <c r="F162" s="12">
        <f t="shared" si="11"/>
        <v>2.6</v>
      </c>
      <c r="G162" s="18"/>
    </row>
    <row r="163" spans="1:7" ht="17.25" customHeight="1" x14ac:dyDescent="0.25">
      <c r="A163" s="4">
        <v>9</v>
      </c>
      <c r="B163" t="s">
        <v>126</v>
      </c>
      <c r="C163" s="13">
        <v>3.4289999999999998</v>
      </c>
      <c r="D163" s="13">
        <v>2</v>
      </c>
      <c r="E163" s="14">
        <v>1</v>
      </c>
      <c r="F163" s="12">
        <f t="shared" si="11"/>
        <v>13.915999999999999</v>
      </c>
      <c r="G163" s="18"/>
    </row>
    <row r="164" spans="1:7" ht="17.25" customHeight="1" x14ac:dyDescent="0.25">
      <c r="A164" s="4">
        <v>10</v>
      </c>
      <c r="B164" t="s">
        <v>127</v>
      </c>
      <c r="C164" s="13">
        <v>1.8520000000000001</v>
      </c>
      <c r="D164" s="13">
        <v>2</v>
      </c>
      <c r="E164" s="14">
        <v>1</v>
      </c>
      <c r="F164" s="12">
        <f t="shared" si="11"/>
        <v>7.6080000000000005</v>
      </c>
      <c r="G164" s="18"/>
    </row>
    <row r="165" spans="1:7" ht="17.25" customHeight="1" x14ac:dyDescent="0.25">
      <c r="A165" s="4">
        <v>11</v>
      </c>
      <c r="B165" t="s">
        <v>128</v>
      </c>
      <c r="C165" s="13">
        <v>17.184000000000001</v>
      </c>
      <c r="D165" s="13">
        <v>2</v>
      </c>
      <c r="E165" s="14">
        <v>1</v>
      </c>
      <c r="F165" s="12">
        <f t="shared" si="11"/>
        <v>68.936000000000007</v>
      </c>
      <c r="G165" s="18"/>
    </row>
    <row r="166" spans="1:7" ht="17.25" customHeight="1" x14ac:dyDescent="0.25">
      <c r="A166" s="4">
        <v>12</v>
      </c>
      <c r="B166" t="s">
        <v>129</v>
      </c>
      <c r="C166" s="13">
        <v>0.9</v>
      </c>
      <c r="D166" s="13">
        <v>2</v>
      </c>
      <c r="E166" s="14">
        <v>3</v>
      </c>
      <c r="F166" s="12">
        <f t="shared" si="11"/>
        <v>11.4</v>
      </c>
      <c r="G166" s="18"/>
    </row>
    <row r="167" spans="1:7" ht="17.25" customHeight="1" x14ac:dyDescent="0.25">
      <c r="A167" s="4">
        <v>13</v>
      </c>
      <c r="B167" t="s">
        <v>130</v>
      </c>
      <c r="C167" s="13">
        <v>0.59499999999999997</v>
      </c>
      <c r="D167" s="13">
        <v>2</v>
      </c>
      <c r="E167" s="14">
        <v>1</v>
      </c>
      <c r="F167" s="12">
        <f t="shared" si="11"/>
        <v>2.58</v>
      </c>
      <c r="G167" s="18"/>
    </row>
    <row r="168" spans="1:7" ht="17.25" customHeight="1" x14ac:dyDescent="0.25">
      <c r="A168" s="4">
        <v>14</v>
      </c>
      <c r="B168" t="s">
        <v>131</v>
      </c>
      <c r="C168" s="13">
        <v>0.34599999999999997</v>
      </c>
      <c r="D168" s="13">
        <v>2</v>
      </c>
      <c r="E168" s="14">
        <v>1</v>
      </c>
      <c r="F168" s="12">
        <f t="shared" si="11"/>
        <v>1.5839999999999999</v>
      </c>
      <c r="G168" s="18"/>
    </row>
    <row r="169" spans="1:7" ht="17.25" customHeight="1" x14ac:dyDescent="0.25">
      <c r="A169" s="4">
        <v>15</v>
      </c>
      <c r="B169" t="s">
        <v>132</v>
      </c>
      <c r="C169" s="13">
        <v>0.41199999999999998</v>
      </c>
      <c r="D169" s="13">
        <v>2</v>
      </c>
      <c r="E169" s="14">
        <v>1</v>
      </c>
      <c r="F169" s="12">
        <f t="shared" si="11"/>
        <v>1.8479999999999999</v>
      </c>
      <c r="G169" s="18"/>
    </row>
    <row r="170" spans="1:7" ht="17.25" customHeight="1" x14ac:dyDescent="0.25">
      <c r="A170" s="4">
        <v>16</v>
      </c>
      <c r="B170" t="s">
        <v>133</v>
      </c>
      <c r="C170" s="13">
        <v>2.4630000000000001</v>
      </c>
      <c r="D170" s="13">
        <v>2</v>
      </c>
      <c r="E170" s="14">
        <v>1</v>
      </c>
      <c r="F170" s="12">
        <f t="shared" si="11"/>
        <v>10.052</v>
      </c>
      <c r="G170" s="18"/>
    </row>
    <row r="171" spans="1:7" ht="17.25" customHeight="1" x14ac:dyDescent="0.25">
      <c r="A171" s="4">
        <v>17</v>
      </c>
      <c r="B171" t="s">
        <v>134</v>
      </c>
      <c r="C171" s="13">
        <v>0.373</v>
      </c>
      <c r="D171" s="13">
        <v>2</v>
      </c>
      <c r="E171" s="14">
        <v>1</v>
      </c>
      <c r="F171" s="12">
        <f t="shared" si="11"/>
        <v>1.6919999999999999</v>
      </c>
      <c r="G171" s="18"/>
    </row>
    <row r="172" spans="1:7" ht="17.25" customHeight="1" x14ac:dyDescent="0.25">
      <c r="A172" s="4">
        <v>18</v>
      </c>
      <c r="B172" t="s">
        <v>135</v>
      </c>
      <c r="C172" s="13">
        <v>1.792</v>
      </c>
      <c r="D172" s="13">
        <v>2</v>
      </c>
      <c r="E172" s="14">
        <v>1</v>
      </c>
      <c r="F172" s="12">
        <f t="shared" si="11"/>
        <v>7.3680000000000003</v>
      </c>
      <c r="G172" s="18"/>
    </row>
    <row r="173" spans="1:7" ht="17.25" customHeight="1" x14ac:dyDescent="0.25">
      <c r="A173" s="4">
        <v>19</v>
      </c>
      <c r="B173" t="s">
        <v>136</v>
      </c>
      <c r="C173" s="13">
        <v>3.0179999999999998</v>
      </c>
      <c r="D173" s="13">
        <v>2</v>
      </c>
      <c r="E173" s="14">
        <v>1</v>
      </c>
      <c r="F173" s="12">
        <f t="shared" si="11"/>
        <v>12.271999999999998</v>
      </c>
      <c r="G173" s="18"/>
    </row>
    <row r="174" spans="1:7" ht="17.25" customHeight="1" x14ac:dyDescent="0.25">
      <c r="A174" s="4">
        <v>20</v>
      </c>
      <c r="B174" t="s">
        <v>137</v>
      </c>
      <c r="C174" s="13">
        <v>1.284</v>
      </c>
      <c r="D174" s="13">
        <v>2</v>
      </c>
      <c r="E174" s="14">
        <v>1</v>
      </c>
      <c r="F174" s="12">
        <f t="shared" si="11"/>
        <v>5.3360000000000003</v>
      </c>
      <c r="G174" s="18"/>
    </row>
    <row r="175" spans="1:7" ht="17.25" customHeight="1" x14ac:dyDescent="0.25">
      <c r="A175" s="4">
        <v>21</v>
      </c>
      <c r="B175" t="s">
        <v>138</v>
      </c>
      <c r="C175" s="13">
        <v>0.92</v>
      </c>
      <c r="D175" s="13">
        <v>2</v>
      </c>
      <c r="E175" s="14">
        <v>1</v>
      </c>
      <c r="F175" s="12">
        <f t="shared" si="11"/>
        <v>3.8800000000000003</v>
      </c>
      <c r="G175" s="18"/>
    </row>
    <row r="176" spans="1:7" ht="17.25" customHeight="1" x14ac:dyDescent="0.25">
      <c r="A176" s="4">
        <v>22</v>
      </c>
      <c r="B176" t="s">
        <v>139</v>
      </c>
      <c r="C176" s="13">
        <v>0.67200000000000004</v>
      </c>
      <c r="D176" s="13">
        <v>2</v>
      </c>
      <c r="E176" s="14">
        <v>2</v>
      </c>
      <c r="F176" s="12">
        <f t="shared" si="11"/>
        <v>5.7760000000000007</v>
      </c>
      <c r="G176" s="18"/>
    </row>
    <row r="177" spans="1:7" ht="17.25" customHeight="1" x14ac:dyDescent="0.25">
      <c r="A177" s="4">
        <v>23</v>
      </c>
      <c r="B177" t="s">
        <v>140</v>
      </c>
      <c r="C177" s="13">
        <v>1.0680000000000001</v>
      </c>
      <c r="D177" s="13">
        <v>2</v>
      </c>
      <c r="E177" s="14">
        <v>1</v>
      </c>
      <c r="F177" s="12">
        <f t="shared" si="11"/>
        <v>4.4720000000000004</v>
      </c>
      <c r="G177" s="18"/>
    </row>
    <row r="178" spans="1:7" ht="17.25" customHeight="1" x14ac:dyDescent="0.25">
      <c r="A178" s="4">
        <v>24</v>
      </c>
      <c r="B178" t="s">
        <v>141</v>
      </c>
      <c r="C178" s="13">
        <v>2.875</v>
      </c>
      <c r="D178" s="13">
        <v>2</v>
      </c>
      <c r="E178" s="14">
        <v>1</v>
      </c>
      <c r="F178" s="12">
        <f t="shared" si="11"/>
        <v>11.7</v>
      </c>
      <c r="G178" s="18"/>
    </row>
    <row r="179" spans="1:7" ht="17.25" customHeight="1" x14ac:dyDescent="0.25">
      <c r="A179" s="4">
        <v>25</v>
      </c>
      <c r="B179" t="s">
        <v>142</v>
      </c>
      <c r="C179" s="13">
        <v>0.47099999999999997</v>
      </c>
      <c r="D179" s="13">
        <v>2</v>
      </c>
      <c r="E179" s="14">
        <v>1</v>
      </c>
      <c r="F179" s="12">
        <f t="shared" si="11"/>
        <v>2.0840000000000001</v>
      </c>
      <c r="G179" s="18"/>
    </row>
    <row r="180" spans="1:7" ht="17.25" customHeight="1" x14ac:dyDescent="0.25">
      <c r="A180" s="4">
        <v>26</v>
      </c>
      <c r="B180" t="s">
        <v>120</v>
      </c>
      <c r="C180" s="13">
        <v>0.9</v>
      </c>
      <c r="D180" s="13">
        <v>2</v>
      </c>
      <c r="E180" s="14">
        <v>1</v>
      </c>
      <c r="F180" s="12">
        <f t="shared" si="11"/>
        <v>3.8000000000000003</v>
      </c>
      <c r="G180" s="18"/>
    </row>
    <row r="181" spans="1:7" ht="17.25" customHeight="1" x14ac:dyDescent="0.25">
      <c r="A181" s="4">
        <v>27</v>
      </c>
      <c r="B181" t="s">
        <v>143</v>
      </c>
      <c r="C181" s="13">
        <v>0.38900000000000001</v>
      </c>
      <c r="D181" s="13">
        <v>2</v>
      </c>
      <c r="E181" s="14">
        <v>1</v>
      </c>
      <c r="F181" s="12">
        <f t="shared" si="11"/>
        <v>1.756</v>
      </c>
      <c r="G181" s="18"/>
    </row>
    <row r="182" spans="1:7" ht="17.25" customHeight="1" x14ac:dyDescent="0.25">
      <c r="A182" s="4"/>
      <c r="B182" s="5" t="s">
        <v>144</v>
      </c>
      <c r="C182" s="5" t="s">
        <v>2</v>
      </c>
      <c r="D182" s="5" t="s">
        <v>3</v>
      </c>
      <c r="E182" s="6" t="s">
        <v>4</v>
      </c>
      <c r="F182" s="7" t="s">
        <v>7</v>
      </c>
      <c r="G182" s="17"/>
    </row>
    <row r="183" spans="1:7" ht="17.25" customHeight="1" x14ac:dyDescent="0.25">
      <c r="A183" s="4">
        <v>1</v>
      </c>
      <c r="B183" s="16" t="s">
        <v>118</v>
      </c>
      <c r="C183" s="13">
        <v>0</v>
      </c>
      <c r="D183" s="13">
        <v>1</v>
      </c>
      <c r="E183" s="14">
        <v>87</v>
      </c>
      <c r="F183" s="12">
        <f t="shared" ref="F183:F194" si="12">(0.2+4*C183)*2/D183*E183</f>
        <v>34.800000000000004</v>
      </c>
      <c r="G183" s="17"/>
    </row>
    <row r="184" spans="1:7" ht="17.25" customHeight="1" x14ac:dyDescent="0.25">
      <c r="A184" s="4">
        <v>2</v>
      </c>
      <c r="B184" t="s">
        <v>145</v>
      </c>
      <c r="C184" s="13">
        <v>2.512</v>
      </c>
      <c r="D184" s="13">
        <v>1</v>
      </c>
      <c r="E184" s="14">
        <v>1</v>
      </c>
      <c r="F184" s="12">
        <f t="shared" si="12"/>
        <v>20.495999999999999</v>
      </c>
      <c r="G184" s="17"/>
    </row>
    <row r="185" spans="1:7" ht="17.25" customHeight="1" x14ac:dyDescent="0.25">
      <c r="A185" s="4">
        <v>3</v>
      </c>
      <c r="B185" t="s">
        <v>146</v>
      </c>
      <c r="C185" s="13">
        <v>4.0049999999999999</v>
      </c>
      <c r="D185" s="13">
        <v>1</v>
      </c>
      <c r="E185" s="14">
        <v>1</v>
      </c>
      <c r="F185" s="12">
        <f t="shared" si="12"/>
        <v>32.44</v>
      </c>
      <c r="G185" s="17"/>
    </row>
    <row r="186" spans="1:7" ht="17.25" customHeight="1" x14ac:dyDescent="0.25">
      <c r="A186" s="4">
        <v>4</v>
      </c>
      <c r="B186" t="s">
        <v>119</v>
      </c>
      <c r="C186" s="13">
        <v>2.1389999999999998</v>
      </c>
      <c r="D186" s="13">
        <v>1</v>
      </c>
      <c r="E186" s="14">
        <v>1</v>
      </c>
      <c r="F186" s="12">
        <f t="shared" si="12"/>
        <v>17.511999999999997</v>
      </c>
      <c r="G186" s="17"/>
    </row>
    <row r="187" spans="1:7" ht="17.25" customHeight="1" x14ac:dyDescent="0.25">
      <c r="A187" s="4">
        <v>5</v>
      </c>
      <c r="B187" t="s">
        <v>147</v>
      </c>
      <c r="C187" s="13">
        <v>2.2799999999999998</v>
      </c>
      <c r="D187" s="13">
        <v>1</v>
      </c>
      <c r="E187" s="14">
        <v>1</v>
      </c>
      <c r="F187" s="12">
        <f t="shared" si="12"/>
        <v>18.639999999999997</v>
      </c>
      <c r="G187" s="17"/>
    </row>
    <row r="188" spans="1:7" ht="17.25" customHeight="1" x14ac:dyDescent="0.25">
      <c r="A188" s="4">
        <v>6</v>
      </c>
      <c r="B188" t="s">
        <v>148</v>
      </c>
      <c r="C188" s="13">
        <v>4.1399999999999997</v>
      </c>
      <c r="D188" s="13">
        <v>1</v>
      </c>
      <c r="E188" s="14">
        <v>1</v>
      </c>
      <c r="F188" s="12">
        <f t="shared" si="12"/>
        <v>33.519999999999996</v>
      </c>
      <c r="G188" s="17"/>
    </row>
    <row r="189" spans="1:7" ht="17.25" customHeight="1" x14ac:dyDescent="0.25">
      <c r="A189" s="4">
        <v>7</v>
      </c>
      <c r="B189" t="s">
        <v>136</v>
      </c>
      <c r="C189" s="13">
        <v>2.972</v>
      </c>
      <c r="D189" s="13">
        <v>1</v>
      </c>
      <c r="E189" s="14">
        <v>1</v>
      </c>
      <c r="F189" s="12">
        <f t="shared" si="12"/>
        <v>24.175999999999998</v>
      </c>
      <c r="G189" s="18"/>
    </row>
    <row r="190" spans="1:7" ht="17.25" customHeight="1" x14ac:dyDescent="0.25">
      <c r="A190" s="4">
        <v>8</v>
      </c>
      <c r="B190" t="s">
        <v>149</v>
      </c>
      <c r="C190" s="13">
        <v>2.774</v>
      </c>
      <c r="D190" s="13">
        <v>1</v>
      </c>
      <c r="E190" s="14">
        <v>1</v>
      </c>
      <c r="F190" s="12">
        <f>(0.2+4*C190)*2/D190*E190</f>
        <v>22.591999999999999</v>
      </c>
      <c r="G190" s="18"/>
    </row>
    <row r="191" spans="1:7" ht="17.25" customHeight="1" x14ac:dyDescent="0.25">
      <c r="A191" s="4">
        <v>9</v>
      </c>
      <c r="B191" t="s">
        <v>150</v>
      </c>
      <c r="C191" s="13">
        <v>3.476</v>
      </c>
      <c r="D191" s="13">
        <v>1</v>
      </c>
      <c r="E191" s="14">
        <v>1</v>
      </c>
      <c r="F191" s="12">
        <f t="shared" si="12"/>
        <v>28.207999999999998</v>
      </c>
      <c r="G191" s="18"/>
    </row>
    <row r="192" spans="1:7" ht="17.25" customHeight="1" x14ac:dyDescent="0.25">
      <c r="A192" s="4">
        <v>10</v>
      </c>
      <c r="B192" t="s">
        <v>151</v>
      </c>
      <c r="C192" s="13">
        <v>2.2909999999999999</v>
      </c>
      <c r="D192" s="13">
        <v>1</v>
      </c>
      <c r="E192" s="14">
        <v>1</v>
      </c>
      <c r="F192" s="12">
        <f t="shared" si="12"/>
        <v>18.727999999999998</v>
      </c>
      <c r="G192" s="18"/>
    </row>
    <row r="193" spans="1:7" ht="17.25" customHeight="1" x14ac:dyDescent="0.25">
      <c r="A193" s="4">
        <v>11</v>
      </c>
      <c r="B193" t="s">
        <v>152</v>
      </c>
      <c r="C193" s="13">
        <v>5.9009999999999998</v>
      </c>
      <c r="D193" s="13">
        <v>1</v>
      </c>
      <c r="E193" s="14">
        <v>1</v>
      </c>
      <c r="F193" s="12">
        <f t="shared" si="12"/>
        <v>47.607999999999997</v>
      </c>
      <c r="G193" s="18"/>
    </row>
    <row r="194" spans="1:7" ht="17.25" customHeight="1" x14ac:dyDescent="0.25">
      <c r="A194" s="4">
        <v>12</v>
      </c>
      <c r="B194" t="s">
        <v>121</v>
      </c>
      <c r="C194" s="13">
        <v>3.1339999999999999</v>
      </c>
      <c r="D194" s="13">
        <v>1</v>
      </c>
      <c r="E194" s="14">
        <v>1</v>
      </c>
      <c r="F194" s="12">
        <f t="shared" si="12"/>
        <v>25.471999999999998</v>
      </c>
      <c r="G194" s="18"/>
    </row>
    <row r="195" spans="1:7" ht="17.25" customHeight="1" x14ac:dyDescent="0.25">
      <c r="A195" s="4"/>
      <c r="B195" s="5" t="s">
        <v>153</v>
      </c>
      <c r="C195" s="5" t="s">
        <v>2</v>
      </c>
      <c r="D195" s="5" t="s">
        <v>3</v>
      </c>
      <c r="E195" s="6" t="s">
        <v>4</v>
      </c>
      <c r="F195" s="7" t="s">
        <v>7</v>
      </c>
      <c r="G195" s="17"/>
    </row>
    <row r="196" spans="1:7" ht="17.25" customHeight="1" x14ac:dyDescent="0.25">
      <c r="A196" s="4">
        <v>1</v>
      </c>
      <c r="B196" s="20" t="s">
        <v>154</v>
      </c>
      <c r="C196" s="13">
        <v>2.355</v>
      </c>
      <c r="D196" s="13">
        <v>2</v>
      </c>
      <c r="E196" s="14">
        <v>1</v>
      </c>
      <c r="F196" s="12">
        <f t="shared" ref="F196:F198" si="13">(0.2+4*C196)*2/D196*E196</f>
        <v>9.6199999999999992</v>
      </c>
      <c r="G196" s="17"/>
    </row>
    <row r="197" spans="1:7" ht="17.25" customHeight="1" x14ac:dyDescent="0.25">
      <c r="A197" s="4">
        <v>2</v>
      </c>
      <c r="B197" s="20" t="s">
        <v>155</v>
      </c>
      <c r="C197" s="13">
        <v>0.71599999999999997</v>
      </c>
      <c r="D197" s="13">
        <v>2</v>
      </c>
      <c r="E197" s="14">
        <v>1</v>
      </c>
      <c r="F197" s="12">
        <f t="shared" si="13"/>
        <v>3.0640000000000001</v>
      </c>
      <c r="G197" s="17"/>
    </row>
    <row r="198" spans="1:7" ht="17.25" customHeight="1" x14ac:dyDescent="0.25">
      <c r="A198" s="4">
        <v>3</v>
      </c>
      <c r="B198" s="16" t="s">
        <v>118</v>
      </c>
      <c r="C198" s="13">
        <v>0</v>
      </c>
      <c r="D198" s="13">
        <v>2</v>
      </c>
      <c r="E198" s="14">
        <v>12</v>
      </c>
      <c r="F198" s="12">
        <f t="shared" si="13"/>
        <v>2.4000000000000004</v>
      </c>
      <c r="G198" s="17"/>
    </row>
    <row r="199" spans="1:7" ht="17.25" customHeight="1" x14ac:dyDescent="0.25">
      <c r="A199" s="4"/>
      <c r="B199" s="5" t="s">
        <v>156</v>
      </c>
      <c r="C199" s="5" t="s">
        <v>2</v>
      </c>
      <c r="D199" s="5" t="s">
        <v>3</v>
      </c>
      <c r="E199" s="6" t="s">
        <v>4</v>
      </c>
      <c r="F199" s="7" t="s">
        <v>7</v>
      </c>
      <c r="G199" s="17"/>
    </row>
    <row r="200" spans="1:7" ht="17.25" customHeight="1" x14ac:dyDescent="0.25">
      <c r="A200" s="4">
        <v>1</v>
      </c>
      <c r="B200" s="16" t="s">
        <v>118</v>
      </c>
      <c r="C200" s="13">
        <v>0</v>
      </c>
      <c r="D200" s="13">
        <v>2</v>
      </c>
      <c r="E200" s="14">
        <v>1</v>
      </c>
      <c r="F200" s="12">
        <f t="shared" ref="F200" si="14">(0.2+4*C200)*2/D200*E200</f>
        <v>0.2</v>
      </c>
      <c r="G200" s="17"/>
    </row>
    <row r="201" spans="1:7" ht="17.25" customHeight="1" x14ac:dyDescent="0.25">
      <c r="A201" s="4"/>
      <c r="B201" s="5" t="s">
        <v>157</v>
      </c>
      <c r="C201" s="5" t="s">
        <v>2</v>
      </c>
      <c r="D201" s="5" t="s">
        <v>3</v>
      </c>
      <c r="E201" s="6" t="s">
        <v>4</v>
      </c>
      <c r="F201" s="7" t="s">
        <v>7</v>
      </c>
      <c r="G201" s="17"/>
    </row>
    <row r="202" spans="1:7" ht="17.25" customHeight="1" x14ac:dyDescent="0.25">
      <c r="A202" s="4">
        <v>1</v>
      </c>
      <c r="B202" s="20" t="s">
        <v>158</v>
      </c>
      <c r="C202" s="13">
        <v>4.8019999999999996</v>
      </c>
      <c r="D202" s="13">
        <v>2</v>
      </c>
      <c r="E202" s="14">
        <v>1</v>
      </c>
      <c r="F202" s="12">
        <f t="shared" ref="F202:F203" si="15">(0.2+4*C202)*2/D202*E202</f>
        <v>19.407999999999998</v>
      </c>
      <c r="G202" s="17"/>
    </row>
    <row r="203" spans="1:7" ht="17.25" customHeight="1" x14ac:dyDescent="0.25">
      <c r="A203" s="4">
        <v>2</v>
      </c>
      <c r="B203" s="16" t="s">
        <v>118</v>
      </c>
      <c r="C203" s="13">
        <v>0</v>
      </c>
      <c r="D203" s="13">
        <v>2</v>
      </c>
      <c r="E203" s="14">
        <v>1</v>
      </c>
      <c r="F203" s="12">
        <f t="shared" si="15"/>
        <v>0.2</v>
      </c>
      <c r="G203" s="17"/>
    </row>
    <row r="204" spans="1:7" ht="17.25" customHeight="1" x14ac:dyDescent="0.25">
      <c r="A204" s="4"/>
      <c r="B204" s="5" t="s">
        <v>159</v>
      </c>
      <c r="C204" s="5" t="s">
        <v>2</v>
      </c>
      <c r="D204" s="5" t="s">
        <v>3</v>
      </c>
      <c r="E204" s="6" t="s">
        <v>4</v>
      </c>
      <c r="F204" s="7" t="s">
        <v>7</v>
      </c>
      <c r="G204" s="17"/>
    </row>
    <row r="205" spans="1:7" ht="17.25" customHeight="1" x14ac:dyDescent="0.25">
      <c r="A205" s="4">
        <v>1</v>
      </c>
      <c r="B205" s="20" t="s">
        <v>160</v>
      </c>
      <c r="C205" s="13">
        <v>2.74</v>
      </c>
      <c r="D205" s="13">
        <v>1</v>
      </c>
      <c r="E205" s="14">
        <v>1</v>
      </c>
      <c r="F205" s="12">
        <f t="shared" ref="F205:F206" si="16">(0.2+4*C205)*2/D205*E205</f>
        <v>22.32</v>
      </c>
      <c r="G205" s="17"/>
    </row>
    <row r="206" spans="1:7" ht="17.25" customHeight="1" x14ac:dyDescent="0.25">
      <c r="A206" s="4">
        <v>2</v>
      </c>
      <c r="B206" s="16" t="s">
        <v>118</v>
      </c>
      <c r="C206" s="13">
        <v>0</v>
      </c>
      <c r="D206" s="13">
        <v>1</v>
      </c>
      <c r="E206" s="14">
        <v>3</v>
      </c>
      <c r="F206" s="12">
        <f t="shared" si="16"/>
        <v>1.2000000000000002</v>
      </c>
      <c r="G206" s="17"/>
    </row>
    <row r="207" spans="1:7" ht="17.25" customHeight="1" x14ac:dyDescent="0.25">
      <c r="A207" s="23" t="s">
        <v>161</v>
      </c>
      <c r="B207" s="24"/>
      <c r="C207" s="24"/>
      <c r="D207" s="24"/>
      <c r="E207" s="25"/>
      <c r="F207" s="21">
        <f>SUM(F3:F206)</f>
        <v>2253.0440000000003</v>
      </c>
      <c r="G207" s="22"/>
    </row>
  </sheetData>
  <mergeCells count="1">
    <mergeCell ref="A207:E207"/>
  </mergeCells>
  <hyperlinks>
    <hyperlink ref="B6" r:id="rId1" tooltip="View journal impact" display="javascript:;"/>
    <hyperlink ref="B7" r:id="rId2" tooltip="View journal impact" display="javascript:;"/>
    <hyperlink ref="B8" r:id="rId3" tooltip="View journal impact" display="javascript:;"/>
    <hyperlink ref="B9" r:id="rId4" tooltip="View journal impact" display="javascript:;"/>
    <hyperlink ref="B10" r:id="rId5" tooltip="View journal impact" display="javascript:;"/>
    <hyperlink ref="B11" r:id="rId6" tooltip="View journal impact" display="javascript:;"/>
    <hyperlink ref="B12" r:id="rId7" tooltip="View journal impact" display="javascript:;"/>
    <hyperlink ref="B13" r:id="rId8" tooltip="View journal impact" display="javascript:;"/>
    <hyperlink ref="B14" r:id="rId9" tooltip="View journal impact" display="javascript:;"/>
    <hyperlink ref="B15" r:id="rId10" tooltip="View journal impact" display="javascript:;"/>
    <hyperlink ref="B16" r:id="rId11" tooltip="View journal impact" display="javascript:;"/>
    <hyperlink ref="B17" r:id="rId12" tooltip="View journal impact" display="javascript:;"/>
    <hyperlink ref="B18" r:id="rId13" tooltip="View journal impact" display="javascript:;"/>
    <hyperlink ref="B19" r:id="rId14" tooltip="View journal impact" display="javascript:;"/>
    <hyperlink ref="B20" r:id="rId15" tooltip="View journal impact" display="javascript:;"/>
    <hyperlink ref="B21" r:id="rId16" tooltip="View journal impact" display="javascript:;"/>
    <hyperlink ref="B22" r:id="rId17" tooltip="View journal impact" display="javascript:;"/>
    <hyperlink ref="B23" r:id="rId18" tooltip="View journal impact" display="javascript:;"/>
    <hyperlink ref="B24" r:id="rId19" tooltip="View journal impact" display="javascript:;"/>
    <hyperlink ref="B25" r:id="rId20" tooltip="View journal impact" display="javascript:;"/>
    <hyperlink ref="B26" r:id="rId21" tooltip="View journal impact" display="javascript:;"/>
    <hyperlink ref="B27" r:id="rId22" tooltip="View journal impact" display="javascript:;"/>
    <hyperlink ref="B28" r:id="rId23" tooltip="View journal impact" display="javascript:;"/>
    <hyperlink ref="B29" r:id="rId24" tooltip="View journal impact" display="javascript:;"/>
    <hyperlink ref="B30" r:id="rId25" tooltip="View journal impact" display="javascript:;"/>
    <hyperlink ref="B31" r:id="rId26" tooltip="View journal impact" display="javascript:;"/>
    <hyperlink ref="B32" r:id="rId27" tooltip="View journal impact" display="javascript:;"/>
    <hyperlink ref="B33" r:id="rId28" tooltip="View journal impact" display="javascript:;"/>
    <hyperlink ref="B34" r:id="rId29" tooltip="View journal impact" display="javascript:;"/>
    <hyperlink ref="B35" r:id="rId30" tooltip="View journal impact" display="javascript:;"/>
    <hyperlink ref="B36" r:id="rId31" tooltip="View journal impact" display="javascript:;"/>
    <hyperlink ref="B37" r:id="rId32" tooltip="View journal impact" display="javascript:;"/>
    <hyperlink ref="B38" r:id="rId33" tooltip="View journal impact" display="javascript:;"/>
    <hyperlink ref="B39" r:id="rId34" tooltip="View journal impact" display="javascript:;"/>
    <hyperlink ref="B41" r:id="rId35" display="http://apps.webofknowledge.com.am.e-nformation.ro/full_record.do?product=WOS&amp;search_mode=CitationReport&amp;qid=16&amp;SID=C3vvOEsoRw5YK2Lfjaf&amp;page=1&amp;doc=2"/>
    <hyperlink ref="B43" r:id="rId36" tooltip="View journal impact" display="javascript:;"/>
    <hyperlink ref="B44" r:id="rId37" tooltip="View journal impact" display="javascript:;"/>
    <hyperlink ref="B45" r:id="rId38" tooltip="View journal impact" display="javascript:;"/>
    <hyperlink ref="B46" r:id="rId39" tooltip="View journal impact" display="javascript:;"/>
    <hyperlink ref="B47" r:id="rId40" tooltip="View journal impact" display="javascript:;"/>
    <hyperlink ref="B48" r:id="rId41" tooltip="View journal impact" display="javascript:;"/>
    <hyperlink ref="B49" r:id="rId42" tooltip="View journal impact" display="javascript:;"/>
    <hyperlink ref="B50" r:id="rId43" tooltip="View journal impact" display="javascript:;"/>
    <hyperlink ref="B51" r:id="rId44" tooltip="View journal impact" display="javascript:;"/>
    <hyperlink ref="B52" r:id="rId45" tooltip="View journal impact" display="javascript:;"/>
    <hyperlink ref="B53" r:id="rId46" tooltip="View journal impact" display="javascript:;"/>
    <hyperlink ref="B54" r:id="rId47" tooltip="View journal impact" display="javascript:;"/>
    <hyperlink ref="B55" r:id="rId48" tooltip="View journal impact" display="javascript:;"/>
    <hyperlink ref="B56" r:id="rId49" tooltip="View journal impact" display="javascript:;"/>
    <hyperlink ref="B57" r:id="rId50" tooltip="View journal impact" display="javascript:;"/>
    <hyperlink ref="B59" r:id="rId51" display="http://apps.webofknowledge.com.am.e-nformation.ro/full_record.do?product=WOS&amp;search_mode=CitationReport&amp;qid=16&amp;SID=C3vvOEsoRw5YK2Lfjaf&amp;page=1&amp;doc=3"/>
    <hyperlink ref="B60" r:id="rId52" tooltip="View journal impact" display="javascript:;"/>
    <hyperlink ref="B61" r:id="rId53" tooltip="View journal impact" display="javascript:;"/>
    <hyperlink ref="B62" r:id="rId54" tooltip="View journal impact" display="javascript:;"/>
    <hyperlink ref="B63" r:id="rId55" tooltip="View journal impact" display="javascript:;"/>
    <hyperlink ref="B64" r:id="rId56" tooltip="View journal impact" display="javascript:;"/>
    <hyperlink ref="B65" r:id="rId57" tooltip="View journal impact" display="javascript:;"/>
    <hyperlink ref="B66" r:id="rId58" tooltip="View journal impact" display="javascript:;"/>
    <hyperlink ref="B67" r:id="rId59" tooltip="View journal impact" display="javascript:;"/>
    <hyperlink ref="B68" r:id="rId60" tooltip="View journal impact" display="javascript:;"/>
    <hyperlink ref="B69" r:id="rId61" tooltip="View journal impact" display="javascript:;"/>
    <hyperlink ref="B70" r:id="rId62" tooltip="View journal impact" display="javascript:;"/>
    <hyperlink ref="B71" r:id="rId63" tooltip="View journal impact" display="javascript:;"/>
    <hyperlink ref="B72" r:id="rId64" tooltip="View journal impact" display="javascript:;"/>
    <hyperlink ref="B73" r:id="rId65" tooltip="View journal impact" display="javascript:;"/>
    <hyperlink ref="B74" r:id="rId66" tooltip="View journal impact" display="javascript:;"/>
    <hyperlink ref="B75" r:id="rId67" tooltip="View journal impact" display="javascript:;"/>
    <hyperlink ref="B76" r:id="rId68" tooltip="View journal impact" display="javascript:;"/>
    <hyperlink ref="B78" r:id="rId69" display="http://apps.webofknowledge.com.am.e-nformation.ro/full_record.do?product=WOS&amp;search_mode=CitationReport&amp;qid=16&amp;SID=C3vvOEsoRw5YK2Lfjaf&amp;page=1&amp;doc=4"/>
    <hyperlink ref="B79" r:id="rId70" tooltip="View journal impact" display="javascript:;"/>
    <hyperlink ref="B80" r:id="rId71" tooltip="View journal impact" display="javascript:;"/>
    <hyperlink ref="B81" r:id="rId72" tooltip="View journal impact" display="javascript:;"/>
    <hyperlink ref="B82" r:id="rId73" tooltip="View journal impact" display="javascript:;"/>
    <hyperlink ref="B83" r:id="rId74" tooltip="View journal impact" display="javascript:;"/>
    <hyperlink ref="B84" r:id="rId75" tooltip="View journal impact" display="javascript:;"/>
    <hyperlink ref="B85" r:id="rId76" tooltip="View journal impact" display="javascript:;"/>
    <hyperlink ref="B86" r:id="rId77" tooltip="View journal impact" display="javascript:;"/>
    <hyperlink ref="B87" r:id="rId78" tooltip="View journal impact" display="javascript:;"/>
    <hyperlink ref="B89" r:id="rId79" display="http://apps.webofknowledge.com.am.e-nformation.ro/full_record.do?product=WOS&amp;search_mode=CitationReport&amp;qid=8&amp;SID=C5D1eVUjyv2DTRKS7iH&amp;page=1&amp;doc=5"/>
    <hyperlink ref="B90" r:id="rId80" tooltip="View journal impact" display="javascript:;"/>
    <hyperlink ref="B91" r:id="rId81" tooltip="View journal impact" display="javascript:;"/>
    <hyperlink ref="B92" r:id="rId82" tooltip="View journal impact" display="javascript:;"/>
    <hyperlink ref="B93" r:id="rId83" tooltip="View journal impact" display="javascript:;"/>
    <hyperlink ref="B94" r:id="rId84" tooltip="View journal impact" display="javascript:;"/>
    <hyperlink ref="B95" r:id="rId85" tooltip="View journal impact" display="javascript:;"/>
    <hyperlink ref="B96" r:id="rId86" tooltip="View journal impact" display="javascript:;"/>
    <hyperlink ref="B97" r:id="rId87" tooltip="View journal impact" display="javascript:;"/>
    <hyperlink ref="B98" r:id="rId88" tooltip="View journal impact" display="javascript:;"/>
    <hyperlink ref="B99" r:id="rId89" tooltip="View journal impact" display="javascript:;"/>
    <hyperlink ref="B100" r:id="rId90" tooltip="View journal impact" display="javascript:;"/>
    <hyperlink ref="B102" r:id="rId91" display="http://apps.webofknowledge.com.am.e-nformation.ro/full_record.do?product=WOS&amp;search_mode=CitationReport&amp;qid=8&amp;SID=C5D1eVUjyv2DTRKS7iH&amp;page=1&amp;doc=6"/>
    <hyperlink ref="B103" r:id="rId92" tooltip="View journal impact" display="javascript:;"/>
    <hyperlink ref="B104" r:id="rId93" tooltip="View journal impact" display="javascript:;"/>
    <hyperlink ref="B105" r:id="rId94" tooltip="View journal impact" display="javascript:;"/>
    <hyperlink ref="B106" r:id="rId95" tooltip="View journal impact" display="javascript:;"/>
    <hyperlink ref="B107" r:id="rId96" tooltip="View journal impact" display="javascript:;"/>
    <hyperlink ref="B108" r:id="rId97" tooltip="View journal impact" display="javascript:;"/>
    <hyperlink ref="B109" r:id="rId98" tooltip="View journal impact" display="javascript:;"/>
    <hyperlink ref="B110" r:id="rId99" tooltip="View journal impact" display="javascript:;"/>
    <hyperlink ref="B111" r:id="rId100" tooltip="View journal impact" display="javascript:;"/>
    <hyperlink ref="B112" r:id="rId101" tooltip="View journal impact" display="javascript:;"/>
    <hyperlink ref="B114" r:id="rId102" display="http://apps.webofknowledge.com.am.e-nformation.ro/full_record.do?product=WOS&amp;search_mode=CitationReport&amp;qid=8&amp;SID=C5D1eVUjyv2DTRKS7iH&amp;page=1&amp;doc=7&amp;cacheurlFromRightClick=no"/>
    <hyperlink ref="B115" r:id="rId103" tooltip="View journal impact" display="javascript:;"/>
    <hyperlink ref="B116" r:id="rId104" tooltip="View journal impact" display="javascript:;"/>
    <hyperlink ref="B117" r:id="rId105" tooltip="View journal impact" display="javascript:;"/>
    <hyperlink ref="B118" r:id="rId106" tooltip="View journal impact" display="javascript:;"/>
    <hyperlink ref="B119" r:id="rId107" tooltip="View journal impact" display="javascript:;"/>
    <hyperlink ref="B120" r:id="rId108" tooltip="View journal impact" display="javascript:;"/>
    <hyperlink ref="B122" r:id="rId109" display="http://apps.webofknowledge.com.am.e-nformation.ro/full_record.do?product=WOS&amp;search_mode=CitationReport&amp;qid=8&amp;SID=C5D1eVUjyv2DTRKS7iH&amp;page=1&amp;doc=8"/>
    <hyperlink ref="B123" r:id="rId110" tooltip="View journal impact" display="javascript:;"/>
    <hyperlink ref="B124" r:id="rId111" tooltip="View journal impact" display="javascript:;"/>
    <hyperlink ref="B125" r:id="rId112" tooltip="View journal impact" display="javascript:;"/>
    <hyperlink ref="B126" r:id="rId113" tooltip="View journal impact" display="javascript:;"/>
    <hyperlink ref="B128" r:id="rId114" display="http://apps.webofknowledge.com.am.e-nformation.ro/full_record.do?product=WOS&amp;search_mode=CitationReport&amp;qid=8&amp;SID=C5D1eVUjyv2DTRKS7iH&amp;page=1&amp;doc=9"/>
    <hyperlink ref="B129" r:id="rId115" tooltip="View journal impact" display="javascript:;"/>
    <hyperlink ref="B130" r:id="rId116" tooltip="View journal impact" display="javascript:;"/>
    <hyperlink ref="B132" r:id="rId117" display="http://apps.webofknowledge.com.am.e-nformation.ro/full_record.do?product=WOS&amp;search_mode=CitationReport&amp;qid=7&amp;SID=C3W6LydjWNQGb8AfQ8n&amp;page=1&amp;doc=10"/>
    <hyperlink ref="B133" r:id="rId118" tooltip="View journal impact" display="javascript:;"/>
    <hyperlink ref="B134" r:id="rId119" tooltip="View journal impact" display="javascript:;"/>
    <hyperlink ref="B135" r:id="rId120" tooltip="View journal impact" display="javascript:;"/>
    <hyperlink ref="B136" r:id="rId121" tooltip="View journal impact" display="javascript:;"/>
    <hyperlink ref="B138" r:id="rId122" display="http://apps.webofknowledge.com.am.e-nformation.ro/full_record.do?product=WOS&amp;search_mode=CitationReport&amp;qid=7&amp;SID=C3W6LydjWNQGb8AfQ8n&amp;page=2&amp;doc=11"/>
    <hyperlink ref="B139" r:id="rId123" tooltip="View journal impact" display="javascript:;"/>
    <hyperlink ref="B140" r:id="rId124" tooltip="View journal impact" display="javascript:;"/>
    <hyperlink ref="B141" r:id="rId125" tooltip="View journal impact" display="javascript:;"/>
    <hyperlink ref="B143" r:id="rId126" display="http://apps.webofknowledge.com.am.e-nformation.ro/full_record.do?product=WOS&amp;search_mode=CitationReport&amp;qid=17&amp;SID=C3W6LydjWNQGb8AfQ8n&amp;page=2&amp;doc=12"/>
    <hyperlink ref="B144" r:id="rId127" tooltip="View journal impact" display="javascript:;"/>
    <hyperlink ref="B146" r:id="rId128" display="http://apps.webofknowledge.com.am.e-nformation.ro/full_record.do?product=WOS&amp;search_mode=CitationReport&amp;qid=17&amp;SID=C3W6LydjWNQGb8AfQ8n&amp;page=2&amp;doc=13"/>
    <hyperlink ref="B147" r:id="rId129" tooltip="View journal impact" display="javascript:;"/>
    <hyperlink ref="B148" r:id="rId130" tooltip="View journal impact" display="javascript:;"/>
    <hyperlink ref="B150" r:id="rId131" display="http://apps.webofknowledge.com.am.e-nformation.ro/full_record.do?product=WOS&amp;search_mode=CitationReport&amp;qid=17&amp;SID=C3W6LydjWNQGb8AfQ8n&amp;page=2&amp;doc=14"/>
    <hyperlink ref="B151" r:id="rId132" tooltip="View journal impact" display="javascript:;"/>
    <hyperlink ref="B152" r:id="rId133" tooltip="View journal impact" display="javascript:;"/>
    <hyperlink ref="B154" r:id="rId134" display="javascript:void(0)"/>
    <hyperlink ref="B182" r:id="rId135" display="javascript:void(0)"/>
    <hyperlink ref="B195" r:id="rId136" display="http://apps.webofknowledge.com.am.e-nformation.ro/full_record.do?product=WOS&amp;search_mode=CitationReport&amp;qid=10&amp;SID=F6dWirHybTD4Ru4GNl1&amp;page=2&amp;doc=15"/>
    <hyperlink ref="B196" r:id="rId137" tooltip="View journal impact" display="javascript:;"/>
    <hyperlink ref="B197" r:id="rId138" tooltip="View journal impact" display="javascript:;"/>
    <hyperlink ref="B199" r:id="rId139" display="http://apps.webofknowledge.com.am.e-nformation.ro/full_record.do?product=WOS&amp;search_mode=CitationReport&amp;qid=10&amp;SID=F6dWirHybTD4Ru4GNl1&amp;page=2&amp;doc=16"/>
    <hyperlink ref="B201" r:id="rId140" display="http://apps.webofknowledge.com.am.e-nformation.ro/full_record.do?product=WOS&amp;search_mode=CitationReport&amp;qid=10&amp;SID=F6dWirHybTD4Ru4GNl1&amp;page=2&amp;doc=17"/>
    <hyperlink ref="B202" r:id="rId141" tooltip="View journal impact" display="javascript:;"/>
    <hyperlink ref="B204" r:id="rId142" display="http://apps.webofknowledge.com.am.e-nformation.ro/full_record.do?product=WOS&amp;search_mode=CitationReport&amp;qid=10&amp;SID=F6dWirHybTD4Ru4GNl1&amp;page=2&amp;doc=18"/>
    <hyperlink ref="B205" r:id="rId143" tooltip="View journal impact" display="javascript: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1 - I9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Paul Dragos Aligica</cp:lastModifiedBy>
  <dcterms:created xsi:type="dcterms:W3CDTF">2018-12-16T16:53:34Z</dcterms:created>
  <dcterms:modified xsi:type="dcterms:W3CDTF">2018-12-16T17:34:04Z</dcterms:modified>
</cp:coreProperties>
</file>